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ebd6bc00be27542/THL/Tile Inventory/"/>
    </mc:Choice>
  </mc:AlternateContent>
  <xr:revisionPtr revIDLastSave="30" documentId="8_{B9EEAF06-44A7-47DD-979A-32FBDC9149EA}" xr6:coauthVersionLast="45" xr6:coauthVersionMax="45" xr10:uidLastSave="{85B052D9-29EA-1247-9151-DC7FADC5E64B}"/>
  <bookViews>
    <workbookView xWindow="-120" yWindow="-120" windowWidth="25440" windowHeight="15390" firstSheet="63" xr2:uid="{00000000-000D-0000-FFFF-FFFF00000000}"/>
  </bookViews>
  <sheets>
    <sheet name="INVENTORY" sheetId="41" r:id="rId1"/>
    <sheet name="Tumble Stone" sheetId="17" r:id="rId2"/>
    <sheet name="Teide Beige" sheetId="53" r:id="rId3"/>
    <sheet name="El Dorado Cream" sheetId="60" r:id="rId4"/>
    <sheet name="Palmetto Beige" sheetId="67" r:id="rId5"/>
    <sheet name="Astra Luna" sheetId="1" r:id="rId6"/>
    <sheet name="Amaya Walnut" sheetId="2" r:id="rId7"/>
    <sheet name="Ventage Dune" sheetId="3" r:id="rId8"/>
    <sheet name="Teide Gris" sheetId="4" r:id="rId9"/>
    <sheet name="Positano Beige (1)" sheetId="5" r:id="rId10"/>
    <sheet name="El Dorado Ivory Cream" sheetId="6" r:id="rId11"/>
    <sheet name="Monoporosa Scotland Beige" sheetId="7" r:id="rId12"/>
    <sheet name="Mohawk White Cliff" sheetId="8" r:id="rId13"/>
    <sheet name="Jute Atrito" sheetId="9" r:id="rId14"/>
    <sheet name="Manhattan Beige" sheetId="10" r:id="rId15"/>
    <sheet name="Manhattan Cafe" sheetId="11" r:id="rId16"/>
    <sheet name="Captiva" sheetId="12" r:id="rId17"/>
    <sheet name="Positano Beige (2)" sheetId="13" r:id="rId18"/>
    <sheet name="Positano Blanco" sheetId="14" r:id="rId19"/>
    <sheet name="Blan" sheetId="15" r:id="rId20"/>
    <sheet name="Manhattan Cafe (Sheet)" sheetId="16" r:id="rId21"/>
    <sheet name="Classico Posideon" sheetId="18" r:id="rId22"/>
    <sheet name="Ravello (S)" sheetId="19" r:id="rId23"/>
    <sheet name="Classico Athens (S)" sheetId="20" r:id="rId24"/>
    <sheet name="Ravello (Bullnose)" sheetId="21" r:id="rId25"/>
    <sheet name="Urban Creation (Bullnose)" sheetId="22" r:id="rId26"/>
    <sheet name="Woodland Gold (B)" sheetId="24" r:id="rId27"/>
    <sheet name="Manhattan Cafe (Bullnose)" sheetId="25" r:id="rId28"/>
    <sheet name="Manhattan Beige (Bullnose)" sheetId="23" r:id="rId29"/>
    <sheet name="Manhattan Sky (B)" sheetId="26" r:id="rId30"/>
    <sheet name="Belleza Absoluta (B)" sheetId="29" r:id="rId31"/>
    <sheet name="Positano Beige (B)" sheetId="30" r:id="rId32"/>
    <sheet name="Astral Luna (Bullnose)" sheetId="31" r:id="rId33"/>
    <sheet name="Astral Luna" sheetId="27" r:id="rId34"/>
    <sheet name="Astral Sand (Bullnose)" sheetId="28" r:id="rId35"/>
    <sheet name="Astral Sand" sheetId="32" r:id="rId36"/>
    <sheet name="Astral Noce" sheetId="34" r:id="rId37"/>
    <sheet name="Astral Noce (Bullnose)" sheetId="35" r:id="rId38"/>
    <sheet name="Classic Zu" sheetId="33" r:id="rId39"/>
    <sheet name="Serenity Dark Grey" sheetId="36" r:id="rId40"/>
    <sheet name="Mohawk" sheetId="37" r:id="rId41"/>
    <sheet name="Matone" sheetId="38" r:id="rId42"/>
    <sheet name="AJ3K Beige" sheetId="39" r:id="rId43"/>
    <sheet name="Jute Coef Atrito" sheetId="40" r:id="rId44"/>
    <sheet name="Montecelro Beige" sheetId="42" r:id="rId45"/>
    <sheet name="Sandstone Beige" sheetId="43" r:id="rId46"/>
    <sheet name="Urban Creation" sheetId="44" r:id="rId47"/>
    <sheet name="Amazon Cave" sheetId="45" r:id="rId48"/>
    <sheet name="Padula Cream" sheetId="46" r:id="rId49"/>
    <sheet name="Manhattan Beige (S)" sheetId="47" r:id="rId50"/>
    <sheet name="Classico Zeus (S)" sheetId="48" r:id="rId51"/>
    <sheet name="Classico Posideon (S)" sheetId="49" r:id="rId52"/>
    <sheet name="Astral (S)" sheetId="50" r:id="rId53"/>
    <sheet name="Manhattan Cafe (S)" sheetId="51" r:id="rId54"/>
    <sheet name="Leila Venetian Marble" sheetId="52" r:id="rId55"/>
    <sheet name="Stone Gray (M)" sheetId="54" r:id="rId56"/>
    <sheet name="Malla Link Marble" sheetId="55" r:id="rId57"/>
    <sheet name="Truffle Coef Artic" sheetId="56" r:id="rId58"/>
    <sheet name="AJ3L Blan" sheetId="57" r:id="rId59"/>
    <sheet name="Ivory Cream (B)" sheetId="58" r:id="rId60"/>
    <sheet name="El Dorado Cream (B)" sheetId="59" r:id="rId61"/>
    <sheet name="Edilcuoghi Green (M)" sheetId="61" r:id="rId62"/>
    <sheet name="Edilcuoghi Beige (M)" sheetId="62" r:id="rId63"/>
    <sheet name="Edilcuoghi White (M)" sheetId="63" r:id="rId64"/>
    <sheet name="Edilcuoghi Smoke (M)" sheetId="64" r:id="rId65"/>
    <sheet name="Tumble Noce (M)" sheetId="66" r:id="rId66"/>
    <sheet name="Coef Artic Ash" sheetId="65" r:id="rId67"/>
    <sheet name="Cloud Atrito" sheetId="69" r:id="rId68"/>
    <sheet name="Cloud Coef Artic" sheetId="70" r:id="rId69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7" i="41" l="1"/>
  <c r="K16" i="41"/>
  <c r="K15" i="41"/>
  <c r="K14" i="41"/>
  <c r="K13" i="41"/>
  <c r="K11" i="41"/>
  <c r="K12" i="41"/>
  <c r="G14" i="41"/>
  <c r="G13" i="41"/>
  <c r="C28" i="41"/>
  <c r="C26" i="41"/>
  <c r="C18" i="41"/>
  <c r="C15" i="41"/>
  <c r="C4" i="41"/>
  <c r="C3" i="41"/>
  <c r="K10" i="41"/>
  <c r="K9" i="41"/>
  <c r="K7" i="41"/>
  <c r="K5" i="41"/>
  <c r="K4" i="41"/>
  <c r="K3" i="41"/>
  <c r="K2" i="41"/>
  <c r="G12" i="41"/>
  <c r="G11" i="41"/>
  <c r="G10" i="41"/>
  <c r="G9" i="41"/>
  <c r="G8" i="41"/>
  <c r="G7" i="41"/>
  <c r="G6" i="41"/>
  <c r="G5" i="41"/>
  <c r="G4" i="41"/>
  <c r="G3" i="41"/>
  <c r="C8" i="41"/>
  <c r="G2" i="41"/>
  <c r="C40" i="41"/>
  <c r="C41" i="41"/>
  <c r="C39" i="41"/>
  <c r="C38" i="41"/>
  <c r="C37" i="41"/>
  <c r="C36" i="41"/>
  <c r="C35" i="41"/>
  <c r="C34" i="41"/>
  <c r="C33" i="41"/>
  <c r="C32" i="41"/>
  <c r="C31" i="41"/>
  <c r="C30" i="41"/>
  <c r="C25" i="41"/>
  <c r="C24" i="41"/>
  <c r="C23" i="41"/>
  <c r="C22" i="41"/>
  <c r="C21" i="41"/>
  <c r="C20" i="41"/>
  <c r="C19" i="41"/>
  <c r="C17" i="41"/>
  <c r="C16" i="41"/>
  <c r="C14" i="41"/>
  <c r="C13" i="41"/>
  <c r="C12" i="41"/>
  <c r="C11" i="41"/>
  <c r="C10" i="41"/>
  <c r="C9" i="41"/>
  <c r="C7" i="41"/>
  <c r="C6" i="41"/>
  <c r="C5" i="41"/>
  <c r="C2" i="41"/>
  <c r="C27" i="41"/>
  <c r="C29" i="41"/>
</calcChain>
</file>

<file path=xl/sharedStrings.xml><?xml version="1.0" encoding="utf-8"?>
<sst xmlns="http://schemas.openxmlformats.org/spreadsheetml/2006/main" count="415" uniqueCount="151">
  <si>
    <t>Astra Luna</t>
  </si>
  <si>
    <t>18x18</t>
  </si>
  <si>
    <t>20.25 ft/box</t>
  </si>
  <si>
    <t>Amaya Walnut</t>
  </si>
  <si>
    <t>6x36</t>
  </si>
  <si>
    <t>12 ft/box</t>
  </si>
  <si>
    <t>Ventage Dune</t>
  </si>
  <si>
    <t>Teide Gris</t>
  </si>
  <si>
    <t>12x24</t>
  </si>
  <si>
    <t>18 ft/box</t>
  </si>
  <si>
    <t>Positano Beige</t>
  </si>
  <si>
    <t>9.5x13</t>
  </si>
  <si>
    <t>25.7 ft/box</t>
  </si>
  <si>
    <t>El Dorado Ivory Cream</t>
  </si>
  <si>
    <t>17.01 ft/box</t>
  </si>
  <si>
    <t>Monoporosa Scotland Beige</t>
  </si>
  <si>
    <t>Mohawk White Cliff</t>
  </si>
  <si>
    <t>19x19</t>
  </si>
  <si>
    <t>15 ft/box</t>
  </si>
  <si>
    <t>Jute Atrito</t>
  </si>
  <si>
    <t>10x40</t>
  </si>
  <si>
    <t>16.6 ft/box</t>
  </si>
  <si>
    <t>Manhattan Beige</t>
  </si>
  <si>
    <t>20x20</t>
  </si>
  <si>
    <t>16.27 ft/box</t>
  </si>
  <si>
    <t>Manhattan Cafe</t>
  </si>
  <si>
    <t>Captiva</t>
  </si>
  <si>
    <t>17.5 ft/box</t>
  </si>
  <si>
    <t>21x21</t>
  </si>
  <si>
    <t>21.4 ft/box</t>
  </si>
  <si>
    <t>Positano Blanco</t>
  </si>
  <si>
    <t>Blan</t>
  </si>
  <si>
    <t xml:space="preserve">        </t>
  </si>
  <si>
    <t>Manhattan Café</t>
  </si>
  <si>
    <t>13x13</t>
  </si>
  <si>
    <t>11.7ft/box</t>
  </si>
  <si>
    <t>Tumble Stone</t>
  </si>
  <si>
    <t>4x4</t>
  </si>
  <si>
    <t>5.5ft/box</t>
  </si>
  <si>
    <t>Classico Posideon</t>
  </si>
  <si>
    <t>11.7 ft/box</t>
  </si>
  <si>
    <t>Ravello</t>
  </si>
  <si>
    <t>Classico Athens</t>
  </si>
  <si>
    <t>3x13</t>
  </si>
  <si>
    <t>39 lf/box</t>
  </si>
  <si>
    <t>Urban Creation</t>
  </si>
  <si>
    <t>Woodland Gold</t>
  </si>
  <si>
    <t>21.5 lf/box</t>
  </si>
  <si>
    <t>Manhattan Sky</t>
  </si>
  <si>
    <t>Belleza Absoluta</t>
  </si>
  <si>
    <t>3x9.5</t>
  </si>
  <si>
    <t>28.5 lf/box</t>
  </si>
  <si>
    <t>Astral Luna</t>
  </si>
  <si>
    <t>25/7 ft/box)</t>
  </si>
  <si>
    <t>Astral Sand</t>
  </si>
  <si>
    <t>25.7ft/box</t>
  </si>
  <si>
    <t>Astral Noce</t>
  </si>
  <si>
    <t>Classic Zu</t>
  </si>
  <si>
    <t>Serenity Dark Grey</t>
  </si>
  <si>
    <t>15.5 ft/box</t>
  </si>
  <si>
    <t>Mohawk</t>
  </si>
  <si>
    <t>10x20</t>
  </si>
  <si>
    <t>16.2 ft/box</t>
  </si>
  <si>
    <t>Matone</t>
  </si>
  <si>
    <t>15.44 ft/box</t>
  </si>
  <si>
    <t>AJ3K Arte Beige</t>
  </si>
  <si>
    <t>15.25 ft/box</t>
  </si>
  <si>
    <t>Jute Coef Atrito</t>
  </si>
  <si>
    <t>9.5x40</t>
  </si>
  <si>
    <t>15.8 ft/box</t>
  </si>
  <si>
    <t>18 * 18</t>
  </si>
  <si>
    <t>Ravello ( Bullnose)</t>
  </si>
  <si>
    <t>3 * 13</t>
  </si>
  <si>
    <t>6 * 36</t>
  </si>
  <si>
    <t>12 * 24</t>
  </si>
  <si>
    <t>9.5 * 13</t>
  </si>
  <si>
    <t>19 * 19</t>
  </si>
  <si>
    <t>3 * 9.5</t>
  </si>
  <si>
    <t>10 * 40</t>
  </si>
  <si>
    <t>20 * 20</t>
  </si>
  <si>
    <t>21 * 21</t>
  </si>
  <si>
    <t>13 * 13</t>
  </si>
  <si>
    <t>4 * 4</t>
  </si>
  <si>
    <t>10 * 20</t>
  </si>
  <si>
    <t>9.5 * 40</t>
  </si>
  <si>
    <t>Montecelro Beige</t>
  </si>
  <si>
    <t>Sandstone Beige</t>
  </si>
  <si>
    <t>Amazon Cave</t>
  </si>
  <si>
    <t>7 * 24</t>
  </si>
  <si>
    <t>Padula Cream</t>
  </si>
  <si>
    <t>Floor/Wall</t>
  </si>
  <si>
    <t>Bullnose</t>
  </si>
  <si>
    <t>Sheet</t>
  </si>
  <si>
    <t>13*13</t>
  </si>
  <si>
    <t>Classico Zeus</t>
  </si>
  <si>
    <t>Astral</t>
  </si>
  <si>
    <t>12 * 12</t>
  </si>
  <si>
    <t>HOME</t>
  </si>
  <si>
    <t>12*24</t>
  </si>
  <si>
    <t>16ft/box</t>
  </si>
  <si>
    <t>20*20</t>
  </si>
  <si>
    <t>16.6ft/box</t>
  </si>
  <si>
    <t>7*24</t>
  </si>
  <si>
    <t>16.14ft/box</t>
  </si>
  <si>
    <t>12*12</t>
  </si>
  <si>
    <t>10.6ft/box</t>
  </si>
  <si>
    <t>Leila Venetian Marble</t>
  </si>
  <si>
    <t>16x32</t>
  </si>
  <si>
    <t>(10.65ft/box)</t>
  </si>
  <si>
    <t>Teide Beige</t>
  </si>
  <si>
    <t>6x6</t>
  </si>
  <si>
    <t>(10ft/box)</t>
  </si>
  <si>
    <t>Stone Gray</t>
  </si>
  <si>
    <t>12x12</t>
  </si>
  <si>
    <t>Malla Link Marble</t>
  </si>
  <si>
    <t>(11ft/box)</t>
  </si>
  <si>
    <t>Truffle Coef Artic</t>
  </si>
  <si>
    <t>(10.62 ft/box)</t>
  </si>
  <si>
    <t>AJ3L Blan</t>
  </si>
  <si>
    <t>(15.11ft/box)</t>
  </si>
  <si>
    <t>Ivory Cream</t>
  </si>
  <si>
    <t>3x13x</t>
  </si>
  <si>
    <t>(10.29ft/box)</t>
  </si>
  <si>
    <t>El Dorado Cream</t>
  </si>
  <si>
    <t>3x12</t>
  </si>
  <si>
    <t>(7ft/box)</t>
  </si>
  <si>
    <t>Edilcoughi Green</t>
  </si>
  <si>
    <t>Edilcuoghi Beige</t>
  </si>
  <si>
    <t>Edilcuoghi White</t>
  </si>
  <si>
    <t>Edilcuoghi Smoke</t>
  </si>
  <si>
    <t>Coef Artic Ash</t>
  </si>
  <si>
    <t>(16.62ft/box)</t>
  </si>
  <si>
    <t>Tumble Noce</t>
  </si>
  <si>
    <t>Palmetto Beige</t>
  </si>
  <si>
    <t>20 x 20</t>
  </si>
  <si>
    <t>(13.8 ft/box)</t>
  </si>
  <si>
    <t>Cloud Atrito</t>
  </si>
  <si>
    <t>Cloud Coef Artic</t>
  </si>
  <si>
    <t>10*40</t>
  </si>
  <si>
    <t>Size</t>
  </si>
  <si>
    <t>Sq Ft</t>
  </si>
  <si>
    <t>Sq ft</t>
  </si>
  <si>
    <t>16.6 sq ft</t>
  </si>
  <si>
    <t>12.17ft/box</t>
  </si>
  <si>
    <t>6 * 6</t>
  </si>
  <si>
    <t xml:space="preserve">10 *  40 </t>
  </si>
  <si>
    <t>16 * 32</t>
  </si>
  <si>
    <t>1701 job</t>
  </si>
  <si>
    <t>3 * 12</t>
  </si>
  <si>
    <t>Edilcuoghi Green</t>
  </si>
  <si>
    <t xml:space="preserve">12 * 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</si>
</sst>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1" applyAlignment="1">
      <alignment horizontal="center"/>
    </xf>
    <xf numFmtId="14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1" applyBorder="1"/>
    <xf numFmtId="0" fontId="0" fillId="0" borderId="1" xfId="0" applyBorder="1" applyAlignment="1">
      <alignment horizontal="center"/>
    </xf>
    <xf numFmtId="0" fontId="0" fillId="0" borderId="1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9" Type="http://schemas.openxmlformats.org/officeDocument/2006/relationships/worksheet" Target="worksheets/sheet39.xml" /><Relationship Id="rId21" Type="http://schemas.openxmlformats.org/officeDocument/2006/relationships/worksheet" Target="worksheets/sheet21.xml" /><Relationship Id="rId34" Type="http://schemas.openxmlformats.org/officeDocument/2006/relationships/worksheet" Target="worksheets/sheet34.xml" /><Relationship Id="rId42" Type="http://schemas.openxmlformats.org/officeDocument/2006/relationships/worksheet" Target="worksheets/sheet42.xml" /><Relationship Id="rId47" Type="http://schemas.openxmlformats.org/officeDocument/2006/relationships/worksheet" Target="worksheets/sheet47.xml" /><Relationship Id="rId50" Type="http://schemas.openxmlformats.org/officeDocument/2006/relationships/worksheet" Target="worksheets/sheet50.xml" /><Relationship Id="rId55" Type="http://schemas.openxmlformats.org/officeDocument/2006/relationships/worksheet" Target="worksheets/sheet55.xml" /><Relationship Id="rId63" Type="http://schemas.openxmlformats.org/officeDocument/2006/relationships/worksheet" Target="worksheets/sheet63.xml" /><Relationship Id="rId68" Type="http://schemas.openxmlformats.org/officeDocument/2006/relationships/worksheet" Target="worksheets/sheet68.xml" /><Relationship Id="rId7" Type="http://schemas.openxmlformats.org/officeDocument/2006/relationships/worksheet" Target="worksheets/sheet7.xml" /><Relationship Id="rId71" Type="http://schemas.openxmlformats.org/officeDocument/2006/relationships/styles" Target="style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9" Type="http://schemas.openxmlformats.org/officeDocument/2006/relationships/worksheet" Target="worksheets/sheet29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worksheet" Target="worksheets/sheet32.xml" /><Relationship Id="rId37" Type="http://schemas.openxmlformats.org/officeDocument/2006/relationships/worksheet" Target="worksheets/sheet37.xml" /><Relationship Id="rId40" Type="http://schemas.openxmlformats.org/officeDocument/2006/relationships/worksheet" Target="worksheets/sheet40.xml" /><Relationship Id="rId45" Type="http://schemas.openxmlformats.org/officeDocument/2006/relationships/worksheet" Target="worksheets/sheet45.xml" /><Relationship Id="rId53" Type="http://schemas.openxmlformats.org/officeDocument/2006/relationships/worksheet" Target="worksheets/sheet53.xml" /><Relationship Id="rId58" Type="http://schemas.openxmlformats.org/officeDocument/2006/relationships/worksheet" Target="worksheets/sheet58.xml" /><Relationship Id="rId66" Type="http://schemas.openxmlformats.org/officeDocument/2006/relationships/worksheet" Target="worksheets/sheet66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36" Type="http://schemas.openxmlformats.org/officeDocument/2006/relationships/worksheet" Target="worksheets/sheet36.xml" /><Relationship Id="rId49" Type="http://schemas.openxmlformats.org/officeDocument/2006/relationships/worksheet" Target="worksheets/sheet49.xml" /><Relationship Id="rId57" Type="http://schemas.openxmlformats.org/officeDocument/2006/relationships/worksheet" Target="worksheets/sheet57.xml" /><Relationship Id="rId61" Type="http://schemas.openxmlformats.org/officeDocument/2006/relationships/worksheet" Target="worksheets/sheet61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worksheet" Target="worksheets/sheet31.xml" /><Relationship Id="rId44" Type="http://schemas.openxmlformats.org/officeDocument/2006/relationships/worksheet" Target="worksheets/sheet44.xml" /><Relationship Id="rId52" Type="http://schemas.openxmlformats.org/officeDocument/2006/relationships/worksheet" Target="worksheets/sheet52.xml" /><Relationship Id="rId60" Type="http://schemas.openxmlformats.org/officeDocument/2006/relationships/worksheet" Target="worksheets/sheet60.xml" /><Relationship Id="rId65" Type="http://schemas.openxmlformats.org/officeDocument/2006/relationships/worksheet" Target="worksheets/sheet65.xml" /><Relationship Id="rId73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35" Type="http://schemas.openxmlformats.org/officeDocument/2006/relationships/worksheet" Target="worksheets/sheet35.xml" /><Relationship Id="rId43" Type="http://schemas.openxmlformats.org/officeDocument/2006/relationships/worksheet" Target="worksheets/sheet43.xml" /><Relationship Id="rId48" Type="http://schemas.openxmlformats.org/officeDocument/2006/relationships/worksheet" Target="worksheets/sheet48.xml" /><Relationship Id="rId56" Type="http://schemas.openxmlformats.org/officeDocument/2006/relationships/worksheet" Target="worksheets/sheet56.xml" /><Relationship Id="rId64" Type="http://schemas.openxmlformats.org/officeDocument/2006/relationships/worksheet" Target="worksheets/sheet64.xml" /><Relationship Id="rId69" Type="http://schemas.openxmlformats.org/officeDocument/2006/relationships/worksheet" Target="worksheets/sheet69.xml" /><Relationship Id="rId8" Type="http://schemas.openxmlformats.org/officeDocument/2006/relationships/worksheet" Target="worksheets/sheet8.xml" /><Relationship Id="rId51" Type="http://schemas.openxmlformats.org/officeDocument/2006/relationships/worksheet" Target="worksheets/sheet51.xml" /><Relationship Id="rId72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worksheet" Target="worksheets/sheet33.xml" /><Relationship Id="rId38" Type="http://schemas.openxmlformats.org/officeDocument/2006/relationships/worksheet" Target="worksheets/sheet38.xml" /><Relationship Id="rId46" Type="http://schemas.openxmlformats.org/officeDocument/2006/relationships/worksheet" Target="worksheets/sheet46.xml" /><Relationship Id="rId59" Type="http://schemas.openxmlformats.org/officeDocument/2006/relationships/worksheet" Target="worksheets/sheet59.xml" /><Relationship Id="rId67" Type="http://schemas.openxmlformats.org/officeDocument/2006/relationships/worksheet" Target="worksheets/sheet67.xml" /><Relationship Id="rId20" Type="http://schemas.openxmlformats.org/officeDocument/2006/relationships/worksheet" Target="worksheets/sheet20.xml" /><Relationship Id="rId41" Type="http://schemas.openxmlformats.org/officeDocument/2006/relationships/worksheet" Target="worksheets/sheet41.xml" /><Relationship Id="rId54" Type="http://schemas.openxmlformats.org/officeDocument/2006/relationships/worksheet" Target="worksheets/sheet54.xml" /><Relationship Id="rId62" Type="http://schemas.openxmlformats.org/officeDocument/2006/relationships/worksheet" Target="worksheets/sheet62.xml" /><Relationship Id="rId70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 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 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 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 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 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 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 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 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eg" 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jpeg" 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 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jpeg" 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jpeg" 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jpeg" 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 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 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jpeg" 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jpeg" 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jpeg" 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jpeg" 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jpeg" 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 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jpeg" 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jpeg" 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jpeg" 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jpeg" 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jpeg" 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jpeg" 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jpeg" 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jpeg" 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jpeg" 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jpeg" 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 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jpeg" 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jpeg" 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jpeg" 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jpeg" 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4.jpeg" 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5.jpeg" 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6.jpeg" 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jpeg" 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8.jpeg" 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9.jpeg" 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 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0.jpeg" 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1.jpeg" 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2.jpeg" 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3.jpeg" 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4.jpeg" 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5.jpeg" 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6.jpeg" 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7.jpeg" 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8.jpeg" 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jpeg" 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 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0.jpeg" 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1.jpeg" 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2.jpeg" 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3.jpeg" 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4.jpeg" 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5.jpeg" 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6.jpeg" 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7.jpeg" 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8.jpeg" 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 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 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38595</xdr:colOff>
      <xdr:row>0</xdr:row>
      <xdr:rowOff>0</xdr:rowOff>
    </xdr:from>
    <xdr:to>
      <xdr:col>1</xdr:col>
      <xdr:colOff>792678</xdr:colOff>
      <xdr:row>9</xdr:row>
      <xdr:rowOff>58501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5C0CD6D-8BDE-5D47-BAC9-4584F53D6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95" y="0"/>
          <a:ext cx="1840675" cy="176854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48278</xdr:colOff>
      <xdr:row>0</xdr:row>
      <xdr:rowOff>41563</xdr:rowOff>
    </xdr:from>
    <xdr:to>
      <xdr:col>1</xdr:col>
      <xdr:colOff>805090</xdr:colOff>
      <xdr:row>10</xdr:row>
      <xdr:rowOff>163287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B70DBD-C9A1-6749-B615-0CBA0908C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278" y="41563"/>
          <a:ext cx="1368392" cy="202177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15730</xdr:colOff>
      <xdr:row>0</xdr:row>
      <xdr:rowOff>14844</xdr:rowOff>
    </xdr:from>
    <xdr:to>
      <xdr:col>2</xdr:col>
      <xdr:colOff>3358</xdr:colOff>
      <xdr:row>17</xdr:row>
      <xdr:rowOff>87876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6A93B9-CB7B-AC4F-B665-9C157450E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30" y="14844"/>
          <a:ext cx="1742208" cy="330312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14844</xdr:colOff>
      <xdr:row>0</xdr:row>
      <xdr:rowOff>0</xdr:rowOff>
    </xdr:from>
    <xdr:to>
      <xdr:col>2</xdr:col>
      <xdr:colOff>1607</xdr:colOff>
      <xdr:row>10</xdr:row>
      <xdr:rowOff>71584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E4CE66-59E4-3D48-88DA-6550511CE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44" y="0"/>
          <a:ext cx="1864426" cy="197163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25533</xdr:colOff>
      <xdr:row>0</xdr:row>
      <xdr:rowOff>26720</xdr:rowOff>
    </xdr:from>
    <xdr:to>
      <xdr:col>1</xdr:col>
      <xdr:colOff>804544</xdr:colOff>
      <xdr:row>15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4FDA04-E5DA-F54B-971D-7BDE35F92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533" y="26720"/>
          <a:ext cx="1642611" cy="275458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60638</xdr:colOff>
      <xdr:row>0</xdr:row>
      <xdr:rowOff>44533</xdr:rowOff>
    </xdr:from>
    <xdr:to>
      <xdr:col>2</xdr:col>
      <xdr:colOff>4276</xdr:colOff>
      <xdr:row>9</xdr:row>
      <xdr:rowOff>17815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CB0BC6-D37C-1F4E-BA0C-79063FBF5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38" y="44533"/>
          <a:ext cx="1688693" cy="168332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58668</xdr:colOff>
      <xdr:row>0</xdr:row>
      <xdr:rowOff>44532</xdr:rowOff>
    </xdr:from>
    <xdr:to>
      <xdr:col>1</xdr:col>
      <xdr:colOff>872141</xdr:colOff>
      <xdr:row>8</xdr:row>
      <xdr:rowOff>131568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1B484B-841F-E44E-A359-39DF63E2A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668" y="44532"/>
          <a:ext cx="1748161" cy="160707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32657</xdr:colOff>
      <xdr:row>0</xdr:row>
      <xdr:rowOff>35626</xdr:rowOff>
    </xdr:from>
    <xdr:to>
      <xdr:col>2</xdr:col>
      <xdr:colOff>188</xdr:colOff>
      <xdr:row>9</xdr:row>
      <xdr:rowOff>17814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008627-B8FD-1545-B14E-69707D00B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57" y="35626"/>
          <a:ext cx="1892571" cy="169223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27601</xdr:colOff>
      <xdr:row>0</xdr:row>
      <xdr:rowOff>23750</xdr:rowOff>
    </xdr:from>
    <xdr:to>
      <xdr:col>2</xdr:col>
      <xdr:colOff>1399</xdr:colOff>
      <xdr:row>8</xdr:row>
      <xdr:rowOff>77189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40E856-11AB-DA49-AC75-EAA11D774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01" y="23750"/>
          <a:ext cx="1947699" cy="157348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43886</xdr:colOff>
      <xdr:row>0</xdr:row>
      <xdr:rowOff>26718</xdr:rowOff>
    </xdr:from>
    <xdr:to>
      <xdr:col>2</xdr:col>
      <xdr:colOff>3671</xdr:colOff>
      <xdr:row>10</xdr:row>
      <xdr:rowOff>32657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8D99C9-E8FF-0841-8F42-62764B50C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86" y="26718"/>
          <a:ext cx="1980075" cy="190599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29629</xdr:colOff>
      <xdr:row>0</xdr:row>
      <xdr:rowOff>20782</xdr:rowOff>
    </xdr:from>
    <xdr:to>
      <xdr:col>2</xdr:col>
      <xdr:colOff>3927</xdr:colOff>
      <xdr:row>10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8FEC7E-3477-F84B-856B-C492BA81F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29" y="20782"/>
          <a:ext cx="1822642" cy="18792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923307</xdr:colOff>
      <xdr:row>10</xdr:row>
      <xdr:rowOff>146167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EA66C2-C746-FB47-B296-8076EACB2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46613" cy="204621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23900</xdr:colOff>
      <xdr:row>0</xdr:row>
      <xdr:rowOff>14843</xdr:rowOff>
    </xdr:from>
    <xdr:to>
      <xdr:col>1</xdr:col>
      <xdr:colOff>570015</xdr:colOff>
      <xdr:row>8</xdr:row>
      <xdr:rowOff>58959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4F278B-BD21-B64A-98E6-026B144D0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00" y="14843"/>
          <a:ext cx="1157695" cy="1564158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49218</xdr:colOff>
      <xdr:row>0</xdr:row>
      <xdr:rowOff>44532</xdr:rowOff>
    </xdr:from>
    <xdr:to>
      <xdr:col>1</xdr:col>
      <xdr:colOff>970427</xdr:colOff>
      <xdr:row>10</xdr:row>
      <xdr:rowOff>130629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1C83CB-80C5-7D48-860F-EFE905DD4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18" y="44532"/>
          <a:ext cx="1835609" cy="198614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26323</xdr:colOff>
      <xdr:row>0</xdr:row>
      <xdr:rowOff>26721</xdr:rowOff>
    </xdr:from>
    <xdr:to>
      <xdr:col>1</xdr:col>
      <xdr:colOff>876161</xdr:colOff>
      <xdr:row>11</xdr:row>
      <xdr:rowOff>181099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51177B-1C3D-6D46-ABDD-BBE49ABEC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23" y="26721"/>
          <a:ext cx="1764238" cy="224443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49290</xdr:colOff>
      <xdr:row>0</xdr:row>
      <xdr:rowOff>26720</xdr:rowOff>
    </xdr:from>
    <xdr:to>
      <xdr:col>1</xdr:col>
      <xdr:colOff>932914</xdr:colOff>
      <xdr:row>10</xdr:row>
      <xdr:rowOff>157348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016B92-2D5D-5B42-AC5E-D660ADEAC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90" y="26720"/>
          <a:ext cx="1817074" cy="203068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14845</xdr:colOff>
      <xdr:row>0</xdr:row>
      <xdr:rowOff>23751</xdr:rowOff>
    </xdr:from>
    <xdr:to>
      <xdr:col>1</xdr:col>
      <xdr:colOff>853383</xdr:colOff>
      <xdr:row>18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27BB9E-3B68-3E47-B615-02BD82E951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596"/>
        <a:stretch/>
      </xdr:blipFill>
      <xdr:spPr>
        <a:xfrm>
          <a:off x="14845" y="23751"/>
          <a:ext cx="1695788" cy="3424299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10689</xdr:colOff>
      <xdr:row>0</xdr:row>
      <xdr:rowOff>5937</xdr:rowOff>
    </xdr:from>
    <xdr:to>
      <xdr:col>1</xdr:col>
      <xdr:colOff>968760</xdr:colOff>
      <xdr:row>42</xdr:row>
      <xdr:rowOff>10686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6B55E3-A48E-0C44-BF82-9AFD876E7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9" y="5937"/>
          <a:ext cx="1902778" cy="7984967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461621</xdr:colOff>
      <xdr:row>0</xdr:row>
      <xdr:rowOff>1</xdr:rowOff>
    </xdr:from>
    <xdr:to>
      <xdr:col>1</xdr:col>
      <xdr:colOff>615950</xdr:colOff>
      <xdr:row>15</xdr:row>
      <xdr:rowOff>146050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8DE777-A54B-3F48-9655-92C8EF2FE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621" y="1"/>
          <a:ext cx="1056029" cy="2908299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10689</xdr:colOff>
      <xdr:row>0</xdr:row>
      <xdr:rowOff>20783</xdr:rowOff>
    </xdr:from>
    <xdr:to>
      <xdr:col>1</xdr:col>
      <xdr:colOff>926275</xdr:colOff>
      <xdr:row>16</xdr:row>
      <xdr:rowOff>158751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AC92ED-D478-C14F-B687-FE442F24D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9" y="20783"/>
          <a:ext cx="1836336" cy="3084368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11875</xdr:rowOff>
    </xdr:from>
    <xdr:to>
      <xdr:col>1</xdr:col>
      <xdr:colOff>952149</xdr:colOff>
      <xdr:row>17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9745AD-D843-E345-9019-681EBCE73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875"/>
          <a:ext cx="2025299" cy="314407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36527</xdr:colOff>
      <xdr:row>0</xdr:row>
      <xdr:rowOff>12661</xdr:rowOff>
    </xdr:from>
    <xdr:to>
      <xdr:col>1</xdr:col>
      <xdr:colOff>323850</xdr:colOff>
      <xdr:row>14</xdr:row>
      <xdr:rowOff>30345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A3BFF3-5CDA-954E-9094-8A743BA79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27" y="12661"/>
          <a:ext cx="1303323" cy="25957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2968</xdr:rowOff>
    </xdr:from>
    <xdr:to>
      <xdr:col>1</xdr:col>
      <xdr:colOff>989931</xdr:colOff>
      <xdr:row>10</xdr:row>
      <xdr:rowOff>97753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C9117D-E15D-8C42-9300-6F4ABEDA7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68"/>
          <a:ext cx="1934019" cy="1994837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1154875</xdr:colOff>
      <xdr:row>15</xdr:row>
      <xdr:rowOff>88567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79BD76-8D8A-48BD-9AA2-F9D9EB23B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64475" cy="2946067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535171</xdr:colOff>
      <xdr:row>16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A3D9E9-3E72-411B-96CE-6F67D08CDA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10"/>
        <a:stretch/>
      </xdr:blipFill>
      <xdr:spPr>
        <a:xfrm>
          <a:off x="1" y="1"/>
          <a:ext cx="1144770" cy="3009899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14844</xdr:rowOff>
    </xdr:from>
    <xdr:to>
      <xdr:col>1</xdr:col>
      <xdr:colOff>1185999</xdr:colOff>
      <xdr:row>18</xdr:row>
      <xdr:rowOff>117563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29EBEA-3645-B74C-9AED-DD0F3A9E5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844"/>
          <a:ext cx="1797579" cy="3522813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1153762</xdr:colOff>
      <xdr:row>17</xdr:row>
      <xdr:rowOff>106717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D83484-8589-4737-AC61-29D31994F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63362" cy="3345217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580893</xdr:colOff>
      <xdr:row>17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8444C0-AF79-4042-945C-0C2677CA0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190492" cy="3270249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1108845</xdr:colOff>
      <xdr:row>12</xdr:row>
      <xdr:rowOff>46040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8238BA-3940-4C54-8C0E-B3598FB23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306797" y="306797"/>
          <a:ext cx="2332040" cy="1718445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1253087</xdr:colOff>
      <xdr:row>14</xdr:row>
      <xdr:rowOff>13655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9913AC-714F-466D-B8F1-BB113827F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62687" cy="2680655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1135840</xdr:colOff>
      <xdr:row>17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D0A9AA-BC05-4EBC-B607-415C5C0B0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45440" cy="319405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1240477</xdr:colOff>
      <xdr:row>10</xdr:row>
      <xdr:rowOff>180487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E956C0-399A-4C86-86F5-156E0D3BA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50077" cy="2085487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1337225</xdr:colOff>
      <xdr:row>13</xdr:row>
      <xdr:rowOff>56051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FA16DE-A944-4B98-8771-D93797331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6825" cy="25325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17815</xdr:colOff>
      <xdr:row>0</xdr:row>
      <xdr:rowOff>2</xdr:rowOff>
    </xdr:from>
    <xdr:to>
      <xdr:col>1</xdr:col>
      <xdr:colOff>585259</xdr:colOff>
      <xdr:row>9</xdr:row>
      <xdr:rowOff>13362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A75EDF-D445-B647-A479-F45459EFB222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15" y="2"/>
          <a:ext cx="1450094" cy="167071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1223918</xdr:colOff>
      <xdr:row>12</xdr:row>
      <xdr:rowOff>71254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AF7C06-A86F-4A10-833C-94D9AEE60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33518" cy="2357254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1249506</xdr:colOff>
      <xdr:row>18</xdr:row>
      <xdr:rowOff>127311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48F225-C15B-41CF-88B0-1DC0B5B6D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59106" cy="3556311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1317666</xdr:colOff>
      <xdr:row>18</xdr:row>
      <xdr:rowOff>127659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A38592-7699-4288-9FCF-4F5CED2E1F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421"/>
        <a:stretch/>
      </xdr:blipFill>
      <xdr:spPr>
        <a:xfrm>
          <a:off x="0" y="0"/>
          <a:ext cx="1927266" cy="3556659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1253146</xdr:colOff>
      <xdr:row>18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7716A8-19E7-4C55-BA30-16333BAC3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62746" cy="3457575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940202</xdr:colOff>
      <xdr:row>11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3CF286-F78E-2C46-98D5-A662B33D7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64127" cy="2171700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24774</xdr:colOff>
      <xdr:row>0</xdr:row>
      <xdr:rowOff>14844</xdr:rowOff>
    </xdr:from>
    <xdr:to>
      <xdr:col>1</xdr:col>
      <xdr:colOff>977719</xdr:colOff>
      <xdr:row>12</xdr:row>
      <xdr:rowOff>121722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6492C3-D97B-BA4B-BF46-B72F5BCF4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74" y="14844"/>
          <a:ext cx="1983254" cy="2386940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29689</xdr:colOff>
      <xdr:row>0</xdr:row>
      <xdr:rowOff>2969</xdr:rowOff>
    </xdr:from>
    <xdr:to>
      <xdr:col>2</xdr:col>
      <xdr:colOff>3601</xdr:colOff>
      <xdr:row>16</xdr:row>
      <xdr:rowOff>144282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BCF774-9DB5-CD4E-9690-0A7B16C2A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89" y="2969"/>
          <a:ext cx="1954864" cy="3181397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2969</xdr:colOff>
      <xdr:row>0</xdr:row>
      <xdr:rowOff>0</xdr:rowOff>
    </xdr:from>
    <xdr:to>
      <xdr:col>1</xdr:col>
      <xdr:colOff>917368</xdr:colOff>
      <xdr:row>19</xdr:row>
      <xdr:rowOff>125084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A1B8A0-BD0A-884D-9F1B-B05C2FB38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9" y="0"/>
          <a:ext cx="1897083" cy="3735182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24967</xdr:rowOff>
    </xdr:from>
    <xdr:to>
      <xdr:col>1</xdr:col>
      <xdr:colOff>892175</xdr:colOff>
      <xdr:row>16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16B60E-C9DC-6847-9A02-244361D6E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967"/>
          <a:ext cx="1844675" cy="3165908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1628</xdr:colOff>
      <xdr:row>0</xdr:row>
      <xdr:rowOff>29689</xdr:rowOff>
    </xdr:from>
    <xdr:to>
      <xdr:col>1</xdr:col>
      <xdr:colOff>912779</xdr:colOff>
      <xdr:row>10</xdr:row>
      <xdr:rowOff>133351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F312258F-BAB0-3E44-A2D4-581762B6F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" y="29689"/>
          <a:ext cx="1844601" cy="20086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38596</xdr:colOff>
      <xdr:row>0</xdr:row>
      <xdr:rowOff>2971</xdr:rowOff>
    </xdr:from>
    <xdr:to>
      <xdr:col>1</xdr:col>
      <xdr:colOff>658162</xdr:colOff>
      <xdr:row>7</xdr:row>
      <xdr:rowOff>157711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33556F-675C-B64A-9B80-AB60166F474C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596" y="2971"/>
          <a:ext cx="1464116" cy="1443790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</xdr:rowOff>
    </xdr:from>
    <xdr:to>
      <xdr:col>1</xdr:col>
      <xdr:colOff>843024</xdr:colOff>
      <xdr:row>10</xdr:row>
      <xdr:rowOff>161925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E08A391-F506-F142-BA07-C748A5459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"/>
          <a:ext cx="1738373" cy="2066922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915726</xdr:colOff>
      <xdr:row>12</xdr:row>
      <xdr:rowOff>133351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8DAB356-0E70-5449-80C5-2475430CD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839650" cy="2419350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921661</xdr:colOff>
      <xdr:row>11</xdr:row>
      <xdr:rowOff>123825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7E5BE4C-772E-6D49-9752-405F2FAEA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55111" cy="2219325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939318</xdr:colOff>
      <xdr:row>12</xdr:row>
      <xdr:rowOff>180975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B66B69A-82DB-7B46-B6CB-087F4E8EA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2293" cy="2466975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857605</xdr:colOff>
      <xdr:row>18</xdr:row>
      <xdr:rowOff>127659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735410-B65A-8C43-B42D-A43EB689EC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53"/>
        <a:stretch/>
      </xdr:blipFill>
      <xdr:spPr>
        <a:xfrm>
          <a:off x="0" y="0"/>
          <a:ext cx="1849195" cy="3547753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40746</xdr:colOff>
      <xdr:row>0</xdr:row>
      <xdr:rowOff>0</xdr:rowOff>
    </xdr:from>
    <xdr:to>
      <xdr:col>1</xdr:col>
      <xdr:colOff>837209</xdr:colOff>
      <xdr:row>13</xdr:row>
      <xdr:rowOff>175331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4D48CC-BE12-7541-AA3E-178230696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46" y="0"/>
          <a:ext cx="1788053" cy="2645399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935181</xdr:colOff>
      <xdr:row>9</xdr:row>
      <xdr:rowOff>48071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0F30EE-5228-2548-A978-D3ABFCEAA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17865" cy="1758117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20782</xdr:colOff>
      <xdr:row>0</xdr:row>
      <xdr:rowOff>0</xdr:rowOff>
    </xdr:from>
    <xdr:to>
      <xdr:col>1</xdr:col>
      <xdr:colOff>875805</xdr:colOff>
      <xdr:row>20</xdr:row>
      <xdr:rowOff>143268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8D9BB7-2FF5-2C45-8808-04DE81D27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82" y="0"/>
          <a:ext cx="1790205" cy="3943372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905933</xdr:colOff>
      <xdr:row>12</xdr:row>
      <xdr:rowOff>11908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BD4E7F-6503-CD43-B651-CA4BAB2A1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50021" cy="2291970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799305</xdr:colOff>
      <xdr:row>14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69422A-E9D1-EB4A-BF6B-A7972E33D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75605" cy="28003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80211</xdr:colOff>
      <xdr:row>0</xdr:row>
      <xdr:rowOff>47502</xdr:rowOff>
    </xdr:from>
    <xdr:to>
      <xdr:col>1</xdr:col>
      <xdr:colOff>576570</xdr:colOff>
      <xdr:row>11</xdr:row>
      <xdr:rowOff>147253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FBBE2F-353C-C74B-A2B8-3C281C068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211" y="47502"/>
          <a:ext cx="1107939" cy="2189809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14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D5929E-4781-794E-8655-F8B3BEDA7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04925" cy="2714625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717906</xdr:colOff>
      <xdr:row>15</xdr:row>
      <xdr:rowOff>74222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40C091-71D7-4712-92A9-F313320E6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75156" cy="2931722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900424</xdr:colOff>
      <xdr:row>12</xdr:row>
      <xdr:rowOff>92034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4CC16B-2057-4579-AE9C-612F54390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86249" cy="2378034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896586</xdr:colOff>
      <xdr:row>16</xdr:row>
      <xdr:rowOff>8142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68DC4B-E3F1-4937-B718-9D75AE203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82411" cy="3056142"/>
        </a:xfrm>
        <a:prstGeom prst="rect">
          <a:avLst/>
        </a:prstGeom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849085</xdr:colOff>
      <xdr:row>14</xdr:row>
      <xdr:rowOff>69109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FAAB51-15F2-402B-9114-F1BFD391D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06335" cy="2736109"/>
        </a:xfrm>
        <a:prstGeom prst="rect">
          <a:avLst/>
        </a:prstGeom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852458</xdr:colOff>
      <xdr:row>15</xdr:row>
      <xdr:rowOff>115784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77BCF4-E779-4E8F-BA08-142F7B668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38283" cy="2973284"/>
        </a:xfrm>
        <a:prstGeom prst="rect">
          <a:avLst/>
        </a:prstGeom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22784</xdr:colOff>
      <xdr:row>0</xdr:row>
      <xdr:rowOff>0</xdr:rowOff>
    </xdr:from>
    <xdr:to>
      <xdr:col>1</xdr:col>
      <xdr:colOff>721426</xdr:colOff>
      <xdr:row>11</xdr:row>
      <xdr:rowOff>148441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43526B-A733-AE49-B3C9-CADBE123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84" y="0"/>
          <a:ext cx="1681326" cy="2238499"/>
        </a:xfrm>
        <a:prstGeom prst="rect">
          <a:avLst/>
        </a:prstGeom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44533</xdr:colOff>
      <xdr:row>0</xdr:row>
      <xdr:rowOff>8907</xdr:rowOff>
    </xdr:from>
    <xdr:to>
      <xdr:col>1</xdr:col>
      <xdr:colOff>852536</xdr:colOff>
      <xdr:row>14</xdr:row>
      <xdr:rowOff>92035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0CAFE1-97EB-A440-BE70-8802806EC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33" y="8907"/>
          <a:ext cx="1790687" cy="2743200"/>
        </a:xfrm>
        <a:prstGeom prst="rect">
          <a:avLst/>
        </a:prstGeom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29688</xdr:rowOff>
    </xdr:from>
    <xdr:to>
      <xdr:col>1</xdr:col>
      <xdr:colOff>941782</xdr:colOff>
      <xdr:row>14</xdr:row>
      <xdr:rowOff>112816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B61496-4A29-DB4E-9EF8-DECC58456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688"/>
          <a:ext cx="1894776" cy="27432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74020</xdr:colOff>
      <xdr:row>0</xdr:row>
      <xdr:rowOff>27882</xdr:rowOff>
    </xdr:from>
    <xdr:to>
      <xdr:col>1</xdr:col>
      <xdr:colOff>549234</xdr:colOff>
      <xdr:row>15</xdr:row>
      <xdr:rowOff>129438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0E01BA-0345-9049-BE80-67AD1C020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020" y="27882"/>
          <a:ext cx="1086794" cy="295163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52448</xdr:colOff>
      <xdr:row>0</xdr:row>
      <xdr:rowOff>62346</xdr:rowOff>
    </xdr:from>
    <xdr:to>
      <xdr:col>1</xdr:col>
      <xdr:colOff>587828</xdr:colOff>
      <xdr:row>10</xdr:row>
      <xdr:rowOff>89066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1D1686-EAB4-B446-831C-C9A9E87F2A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2448" y="62346"/>
          <a:ext cx="1146960" cy="192677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47111</xdr:colOff>
      <xdr:row>0</xdr:row>
      <xdr:rowOff>71251</xdr:rowOff>
    </xdr:from>
    <xdr:to>
      <xdr:col>1</xdr:col>
      <xdr:colOff>553276</xdr:colOff>
      <xdr:row>8</xdr:row>
      <xdr:rowOff>95002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EA6612-5E52-DF4D-A240-46A4D53A8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111" y="71251"/>
          <a:ext cx="1117745" cy="15437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 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 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 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 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 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 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 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 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 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 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 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 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 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 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 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 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 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 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 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 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 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 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 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 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 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 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 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 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 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 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 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 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 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Relationship Id="rId1" Type="http://schemas.openxmlformats.org/officeDocument/2006/relationships/printerSettings" Target="../printerSettings/printerSettings2.bin" 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 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 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 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 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 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 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 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 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 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 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 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 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 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 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 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 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 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 /><Relationship Id="rId1" Type="http://schemas.openxmlformats.org/officeDocument/2006/relationships/printerSettings" Target="../printerSettings/printerSettings3.bin" 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 /><Relationship Id="rId1" Type="http://schemas.openxmlformats.org/officeDocument/2006/relationships/printerSettings" Target="../printerSettings/printerSettings4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41193-7E4E-40EB-B5B0-240A2243C74D}">
  <dimension ref="A1:K44"/>
  <sheetViews>
    <sheetView tabSelected="1" workbookViewId="0">
      <selection activeCell="B6" sqref="B6"/>
    </sheetView>
  </sheetViews>
  <sheetFormatPr defaultRowHeight="15" x14ac:dyDescent="0.2"/>
  <cols>
    <col min="1" max="1" width="26.09765625" bestFit="1" customWidth="1"/>
    <col min="3" max="3" width="8.7421875" style="1"/>
    <col min="5" max="5" width="17.890625" bestFit="1" customWidth="1"/>
    <col min="7" max="7" width="8.7421875" style="1"/>
    <col min="9" max="9" width="16.8125" bestFit="1" customWidth="1"/>
    <col min="10" max="10" width="9.14453125" style="1"/>
    <col min="11" max="11" width="8.7421875" style="1"/>
  </cols>
  <sheetData>
    <row r="1" spans="1:11" x14ac:dyDescent="0.2">
      <c r="A1" s="8" t="s">
        <v>90</v>
      </c>
      <c r="B1" s="9" t="s">
        <v>139</v>
      </c>
      <c r="C1" s="8" t="s">
        <v>140</v>
      </c>
      <c r="E1" s="8" t="s">
        <v>91</v>
      </c>
      <c r="F1" s="8" t="s">
        <v>139</v>
      </c>
      <c r="G1" s="8" t="s">
        <v>141</v>
      </c>
      <c r="I1" s="8" t="s">
        <v>92</v>
      </c>
      <c r="J1" s="8" t="s">
        <v>139</v>
      </c>
      <c r="K1" s="8" t="s">
        <v>140</v>
      </c>
    </row>
    <row r="2" spans="1:11" x14ac:dyDescent="0.2">
      <c r="A2" s="10" t="s">
        <v>36</v>
      </c>
      <c r="B2" s="11" t="s">
        <v>82</v>
      </c>
      <c r="C2" s="11">
        <f>'Tumble Stone'!D3</f>
        <v>258</v>
      </c>
      <c r="E2" s="10" t="s">
        <v>10</v>
      </c>
      <c r="F2" s="11" t="s">
        <v>77</v>
      </c>
      <c r="G2" s="11">
        <f>'Positano Beige (B)'!D3</f>
        <v>3334</v>
      </c>
      <c r="I2" s="10" t="s">
        <v>95</v>
      </c>
      <c r="J2" s="11" t="s">
        <v>96</v>
      </c>
      <c r="K2" s="11">
        <f>'Astral (S)'!D3</f>
        <v>292</v>
      </c>
    </row>
    <row r="3" spans="1:11" x14ac:dyDescent="0.2">
      <c r="A3" s="10" t="s">
        <v>109</v>
      </c>
      <c r="B3" s="11" t="s">
        <v>144</v>
      </c>
      <c r="C3" s="11">
        <f>'Teide Beige'!D3</f>
        <v>290</v>
      </c>
      <c r="E3" s="10" t="s">
        <v>52</v>
      </c>
      <c r="F3" s="11" t="s">
        <v>77</v>
      </c>
      <c r="G3" s="11">
        <f>'Astral Luna (Bullnose)'!D3</f>
        <v>1824</v>
      </c>
      <c r="I3" s="10" t="s">
        <v>22</v>
      </c>
      <c r="J3" s="11" t="s">
        <v>81</v>
      </c>
      <c r="K3" s="11">
        <f>'Manhattan Beige (S)'!D3</f>
        <v>304</v>
      </c>
    </row>
    <row r="4" spans="1:11" x14ac:dyDescent="0.2">
      <c r="A4" s="10" t="s">
        <v>123</v>
      </c>
      <c r="B4" s="11" t="s">
        <v>144</v>
      </c>
      <c r="C4" s="11">
        <f>'El Dorado Cream'!D3</f>
        <v>410</v>
      </c>
      <c r="E4" s="10" t="s">
        <v>54</v>
      </c>
      <c r="F4" s="11" t="s">
        <v>77</v>
      </c>
      <c r="G4" s="11">
        <f>'Astral Sand (Bullnose)'!D3</f>
        <v>1368</v>
      </c>
      <c r="I4" s="10" t="s">
        <v>94</v>
      </c>
      <c r="J4" s="11" t="s">
        <v>81</v>
      </c>
      <c r="K4" s="11">
        <f>'Classico Zeus (S)'!D3</f>
        <v>234</v>
      </c>
    </row>
    <row r="5" spans="1:11" x14ac:dyDescent="0.2">
      <c r="A5" s="10" t="s">
        <v>3</v>
      </c>
      <c r="B5" s="11" t="s">
        <v>73</v>
      </c>
      <c r="C5" s="11">
        <f>'Amaya Walnut'!D3</f>
        <v>924</v>
      </c>
      <c r="E5" s="10" t="s">
        <v>56</v>
      </c>
      <c r="F5" s="11" t="s">
        <v>77</v>
      </c>
      <c r="G5" s="11">
        <f>'Astral Noce (Bullnose)'!D3</f>
        <v>1030.25</v>
      </c>
      <c r="I5" s="10" t="s">
        <v>39</v>
      </c>
      <c r="J5" s="11" t="s">
        <v>81</v>
      </c>
      <c r="K5" s="11">
        <f>'Classico Posideon (S)'!D3</f>
        <v>269</v>
      </c>
    </row>
    <row r="6" spans="1:11" x14ac:dyDescent="0.2">
      <c r="A6" s="10" t="s">
        <v>6</v>
      </c>
      <c r="B6" s="11" t="s">
        <v>73</v>
      </c>
      <c r="C6" s="11">
        <f>'Ventage Dune'!D3</f>
        <v>532</v>
      </c>
      <c r="E6" s="10" t="s">
        <v>71</v>
      </c>
      <c r="F6" s="11" t="s">
        <v>72</v>
      </c>
      <c r="G6" s="11">
        <f>'Ravello (Bullnose)'!D3</f>
        <v>585</v>
      </c>
      <c r="I6" s="12" t="s">
        <v>22</v>
      </c>
      <c r="J6" s="11" t="s">
        <v>81</v>
      </c>
      <c r="K6" s="11"/>
    </row>
    <row r="7" spans="1:11" x14ac:dyDescent="0.2">
      <c r="A7" s="10" t="s">
        <v>87</v>
      </c>
      <c r="B7" s="11" t="s">
        <v>88</v>
      </c>
      <c r="C7" s="11">
        <f>'Amazon Cave'!D3</f>
        <v>2110.1</v>
      </c>
      <c r="E7" s="10" t="s">
        <v>45</v>
      </c>
      <c r="F7" s="11" t="s">
        <v>72</v>
      </c>
      <c r="G7" s="11">
        <f>'Urban Creation (Bullnose)'!D3</f>
        <v>936</v>
      </c>
      <c r="I7" s="10" t="s">
        <v>33</v>
      </c>
      <c r="J7" s="11" t="s">
        <v>81</v>
      </c>
      <c r="K7" s="11">
        <f>'Manhattan Cafe (S)'!D3</f>
        <v>596</v>
      </c>
    </row>
    <row r="8" spans="1:11" x14ac:dyDescent="0.2">
      <c r="A8" s="10" t="s">
        <v>10</v>
      </c>
      <c r="B8" s="11" t="s">
        <v>75</v>
      </c>
      <c r="C8" s="11">
        <f>'Positano Beige (1)'!D3</f>
        <v>5010</v>
      </c>
      <c r="E8" s="10" t="s">
        <v>46</v>
      </c>
      <c r="F8" s="11" t="s">
        <v>72</v>
      </c>
      <c r="G8" s="11">
        <f>'Woodland Gold (B)'!D3</f>
        <v>1075</v>
      </c>
      <c r="I8" s="10" t="s">
        <v>39</v>
      </c>
      <c r="J8" s="11" t="s">
        <v>81</v>
      </c>
      <c r="K8" s="11"/>
    </row>
    <row r="9" spans="1:11" x14ac:dyDescent="0.2">
      <c r="A9" s="10" t="s">
        <v>52</v>
      </c>
      <c r="B9" s="11" t="s">
        <v>75</v>
      </c>
      <c r="C9" s="11">
        <f>'Astra Luna'!D3</f>
        <v>8253</v>
      </c>
      <c r="E9" s="10" t="s">
        <v>33</v>
      </c>
      <c r="F9" s="11" t="s">
        <v>72</v>
      </c>
      <c r="G9" s="11">
        <f>'Manhattan Cafe (Bullnose)'!D3</f>
        <v>624</v>
      </c>
      <c r="I9" s="10" t="s">
        <v>41</v>
      </c>
      <c r="J9" s="11" t="s">
        <v>81</v>
      </c>
      <c r="K9" s="11">
        <f>'Ravello (S)'!D3</f>
        <v>105</v>
      </c>
    </row>
    <row r="10" spans="1:11" x14ac:dyDescent="0.2">
      <c r="A10" s="10" t="s">
        <v>54</v>
      </c>
      <c r="B10" s="11" t="s">
        <v>75</v>
      </c>
      <c r="C10" s="11">
        <f>'Astral Sand'!D3</f>
        <v>668</v>
      </c>
      <c r="E10" s="10" t="s">
        <v>22</v>
      </c>
      <c r="F10" s="11" t="s">
        <v>72</v>
      </c>
      <c r="G10" s="11">
        <f>'Manhattan Beige (Bullnose)'!D3</f>
        <v>624</v>
      </c>
      <c r="I10" s="10" t="s">
        <v>42</v>
      </c>
      <c r="J10" s="11" t="s">
        <v>81</v>
      </c>
      <c r="K10" s="11">
        <f>'Classico Athens (S)'!D3</f>
        <v>93</v>
      </c>
    </row>
    <row r="11" spans="1:11" x14ac:dyDescent="0.2">
      <c r="A11" s="10" t="s">
        <v>56</v>
      </c>
      <c r="B11" s="11" t="s">
        <v>75</v>
      </c>
      <c r="C11" s="11">
        <f>'Astral Noce'!D3</f>
        <v>462.4</v>
      </c>
      <c r="E11" s="10" t="s">
        <v>48</v>
      </c>
      <c r="F11" s="11" t="s">
        <v>72</v>
      </c>
      <c r="G11" s="11">
        <f>'Manhattan Sky (B)'!D3</f>
        <v>702</v>
      </c>
      <c r="I11" s="10" t="s">
        <v>112</v>
      </c>
      <c r="J11" s="11" t="s">
        <v>96</v>
      </c>
      <c r="K11" s="11">
        <f>'Stone Gray (M)'!D3</f>
        <v>17</v>
      </c>
    </row>
    <row r="12" spans="1:11" x14ac:dyDescent="0.2">
      <c r="A12" s="10" t="s">
        <v>67</v>
      </c>
      <c r="B12" s="11" t="s">
        <v>84</v>
      </c>
      <c r="C12" s="11">
        <f>'Jute Coef Atrito'!D3</f>
        <v>505</v>
      </c>
      <c r="E12" s="10" t="s">
        <v>49</v>
      </c>
      <c r="F12" s="11" t="s">
        <v>72</v>
      </c>
      <c r="G12" s="11">
        <f>'Belleza Absoluta (B)'!D3</f>
        <v>702</v>
      </c>
      <c r="I12" s="10" t="s">
        <v>114</v>
      </c>
      <c r="J12" s="11" t="s">
        <v>96</v>
      </c>
      <c r="K12" s="11">
        <f>'Malla Link Marble'!D3</f>
        <v>132</v>
      </c>
    </row>
    <row r="13" spans="1:11" x14ac:dyDescent="0.2">
      <c r="A13" s="10" t="s">
        <v>60</v>
      </c>
      <c r="B13" s="11" t="s">
        <v>83</v>
      </c>
      <c r="C13" s="11">
        <f>Mohawk!D3</f>
        <v>388</v>
      </c>
      <c r="E13" s="10" t="s">
        <v>120</v>
      </c>
      <c r="F13" s="11" t="s">
        <v>72</v>
      </c>
      <c r="G13" s="11">
        <f>'Ivory Cream (B)'!D3</f>
        <v>92</v>
      </c>
      <c r="I13" s="10" t="s">
        <v>149</v>
      </c>
      <c r="J13" s="11" t="s">
        <v>96</v>
      </c>
      <c r="K13" s="11">
        <f>'Edilcuoghi Green (M)'!D3</f>
        <v>81</v>
      </c>
    </row>
    <row r="14" spans="1:11" x14ac:dyDescent="0.2">
      <c r="A14" s="10" t="s">
        <v>19</v>
      </c>
      <c r="B14" s="11" t="s">
        <v>78</v>
      </c>
      <c r="C14" s="11">
        <f>'Jute Atrito'!D3</f>
        <v>2132</v>
      </c>
      <c r="E14" s="10" t="s">
        <v>123</v>
      </c>
      <c r="F14" s="11" t="s">
        <v>148</v>
      </c>
      <c r="G14" s="11">
        <f>'El Dorado Cream (B)'!D3</f>
        <v>105</v>
      </c>
      <c r="I14" s="10" t="s">
        <v>127</v>
      </c>
      <c r="J14" s="11" t="s">
        <v>96</v>
      </c>
      <c r="K14" s="11">
        <f>'Edilcuoghi Beige (M)'!D3</f>
        <v>5</v>
      </c>
    </row>
    <row r="15" spans="1:11" x14ac:dyDescent="0.2">
      <c r="A15" s="10" t="s">
        <v>130</v>
      </c>
      <c r="B15" s="11" t="s">
        <v>145</v>
      </c>
      <c r="C15" s="11">
        <f>'Coef Artic Ash'!D3</f>
        <v>2124</v>
      </c>
      <c r="I15" s="10" t="s">
        <v>128</v>
      </c>
      <c r="J15" s="11" t="s">
        <v>96</v>
      </c>
      <c r="K15" s="11">
        <f>'Edilcuoghi White (M)'!D3</f>
        <v>8</v>
      </c>
    </row>
    <row r="16" spans="1:11" x14ac:dyDescent="0.2">
      <c r="A16" s="10" t="s">
        <v>136</v>
      </c>
      <c r="B16" s="11" t="s">
        <v>78</v>
      </c>
      <c r="C16" s="11">
        <f>'Cloud Atrito'!D3</f>
        <v>2132</v>
      </c>
      <c r="I16" s="10" t="s">
        <v>129</v>
      </c>
      <c r="J16" s="11" t="s">
        <v>96</v>
      </c>
      <c r="K16" s="11">
        <f>'Edilcuoghi Smoke (M)'!D3</f>
        <v>18</v>
      </c>
    </row>
    <row r="17" spans="1:11" x14ac:dyDescent="0.2">
      <c r="A17" s="10" t="s">
        <v>137</v>
      </c>
      <c r="B17" s="11" t="s">
        <v>78</v>
      </c>
      <c r="C17" s="11">
        <f>'Cloud Coef Artic'!D3</f>
        <v>2546</v>
      </c>
      <c r="E17" s="7">
        <v>44047</v>
      </c>
      <c r="I17" s="10" t="s">
        <v>132</v>
      </c>
      <c r="J17" s="11" t="s">
        <v>150</v>
      </c>
      <c r="K17" s="11">
        <f>'Tumble Noce (M)'!D3</f>
        <v>594</v>
      </c>
    </row>
    <row r="18" spans="1:11" x14ac:dyDescent="0.2">
      <c r="A18" s="10" t="s">
        <v>116</v>
      </c>
      <c r="B18" s="11" t="s">
        <v>78</v>
      </c>
      <c r="C18" s="11">
        <f>'Truffle Coef Artic'!D3</f>
        <v>182</v>
      </c>
      <c r="F18" s="1"/>
    </row>
    <row r="19" spans="1:11" x14ac:dyDescent="0.2">
      <c r="A19" s="10" t="s">
        <v>7</v>
      </c>
      <c r="B19" s="11" t="s">
        <v>74</v>
      </c>
      <c r="C19" s="11">
        <f>'Teide Gris'!D3</f>
        <v>2300</v>
      </c>
      <c r="F19" s="1"/>
    </row>
    <row r="20" spans="1:11" x14ac:dyDescent="0.2">
      <c r="A20" s="10" t="s">
        <v>13</v>
      </c>
      <c r="B20" s="11" t="s">
        <v>74</v>
      </c>
      <c r="C20" s="11">
        <f>'El Dorado Ivory Cream'!D3</f>
        <v>18870</v>
      </c>
      <c r="F20" s="1"/>
      <c r="I20" s="7">
        <v>44047</v>
      </c>
    </row>
    <row r="21" spans="1:11" x14ac:dyDescent="0.2">
      <c r="A21" s="10" t="s">
        <v>15</v>
      </c>
      <c r="B21" s="11" t="s">
        <v>74</v>
      </c>
      <c r="C21" s="11">
        <f>'Monoporosa Scotland Beige'!D3</f>
        <v>16320</v>
      </c>
      <c r="F21" s="1"/>
    </row>
    <row r="22" spans="1:11" x14ac:dyDescent="0.2">
      <c r="A22" s="10" t="s">
        <v>58</v>
      </c>
      <c r="B22" s="11" t="s">
        <v>74</v>
      </c>
      <c r="C22" s="11">
        <f>'Serenity Dark Grey'!D3</f>
        <v>356</v>
      </c>
      <c r="F22" s="1"/>
    </row>
    <row r="23" spans="1:11" x14ac:dyDescent="0.2">
      <c r="A23" s="10" t="s">
        <v>63</v>
      </c>
      <c r="B23" s="11" t="s">
        <v>74</v>
      </c>
      <c r="C23" s="11">
        <f>Matone!D3</f>
        <v>385.2</v>
      </c>
      <c r="F23" s="1"/>
    </row>
    <row r="24" spans="1:11" x14ac:dyDescent="0.2">
      <c r="A24" s="10" t="s">
        <v>85</v>
      </c>
      <c r="B24" s="11" t="s">
        <v>74</v>
      </c>
      <c r="C24" s="11">
        <f>'Montecelro Beige'!D3</f>
        <v>2304</v>
      </c>
      <c r="F24" s="1"/>
    </row>
    <row r="25" spans="1:11" x14ac:dyDescent="0.2">
      <c r="A25" s="10" t="s">
        <v>33</v>
      </c>
      <c r="B25" s="11" t="s">
        <v>81</v>
      </c>
      <c r="C25" s="11">
        <f>'Manhattan Cafe'!D3</f>
        <v>5751</v>
      </c>
      <c r="F25" s="1"/>
    </row>
    <row r="26" spans="1:11" x14ac:dyDescent="0.2">
      <c r="A26" s="10" t="s">
        <v>118</v>
      </c>
      <c r="B26" s="11" t="s">
        <v>81</v>
      </c>
      <c r="C26" s="11">
        <f>'AJ3L Blan'!D3</f>
        <v>271</v>
      </c>
      <c r="F26" s="1"/>
    </row>
    <row r="27" spans="1:11" x14ac:dyDescent="0.2">
      <c r="A27" s="10" t="s">
        <v>65</v>
      </c>
      <c r="B27" s="11" t="s">
        <v>81</v>
      </c>
      <c r="C27" s="11">
        <f>'AJ3K Beige'!D3</f>
        <v>563</v>
      </c>
      <c r="F27" s="1"/>
    </row>
    <row r="28" spans="1:11" x14ac:dyDescent="0.2">
      <c r="A28" s="10" t="s">
        <v>106</v>
      </c>
      <c r="B28" s="11" t="s">
        <v>146</v>
      </c>
      <c r="C28" s="11">
        <f>'Leila Venetian Marble'!D3</f>
        <v>607</v>
      </c>
      <c r="F28" s="1"/>
    </row>
    <row r="29" spans="1:11" x14ac:dyDescent="0.2">
      <c r="A29" s="10" t="s">
        <v>0</v>
      </c>
      <c r="B29" s="11" t="s">
        <v>70</v>
      </c>
      <c r="C29" s="11">
        <f>'Astra Luna'!D3</f>
        <v>8253</v>
      </c>
      <c r="F29" s="1"/>
    </row>
    <row r="30" spans="1:11" x14ac:dyDescent="0.2">
      <c r="A30" s="10" t="s">
        <v>26</v>
      </c>
      <c r="B30" s="11" t="s">
        <v>70</v>
      </c>
      <c r="C30" s="11">
        <f>Captiva!D3</f>
        <v>9951</v>
      </c>
    </row>
    <row r="31" spans="1:11" x14ac:dyDescent="0.2">
      <c r="A31" s="10" t="s">
        <v>57</v>
      </c>
      <c r="B31" s="11" t="s">
        <v>70</v>
      </c>
      <c r="C31" s="11">
        <f>'Classic Zu'!D3</f>
        <v>1592</v>
      </c>
    </row>
    <row r="32" spans="1:11" x14ac:dyDescent="0.2">
      <c r="A32" s="10" t="s">
        <v>16</v>
      </c>
      <c r="B32" s="11" t="s">
        <v>76</v>
      </c>
      <c r="C32" s="11">
        <f>'Mohawk White Cliff'!D3</f>
        <v>0</v>
      </c>
    </row>
    <row r="33" spans="1:3" x14ac:dyDescent="0.2">
      <c r="A33" s="10" t="s">
        <v>22</v>
      </c>
      <c r="B33" s="11" t="s">
        <v>79</v>
      </c>
      <c r="C33" s="11">
        <f>'Manhattan Beige'!D3</f>
        <v>4046</v>
      </c>
    </row>
    <row r="34" spans="1:3" x14ac:dyDescent="0.2">
      <c r="A34" s="10" t="s">
        <v>33</v>
      </c>
      <c r="B34" s="11" t="s">
        <v>79</v>
      </c>
      <c r="C34" s="11">
        <f>'Manhattan Cafe'!D3</f>
        <v>5751</v>
      </c>
    </row>
    <row r="35" spans="1:3" x14ac:dyDescent="0.2">
      <c r="A35" s="10" t="s">
        <v>31</v>
      </c>
      <c r="B35" s="11" t="s">
        <v>79</v>
      </c>
      <c r="C35" s="11">
        <f>Blan!D3</f>
        <v>2271</v>
      </c>
    </row>
    <row r="36" spans="1:3" x14ac:dyDescent="0.2">
      <c r="A36" s="10" t="s">
        <v>86</v>
      </c>
      <c r="B36" s="11" t="s">
        <v>79</v>
      </c>
      <c r="C36" s="11">
        <f>'Sandstone Beige'!D3</f>
        <v>1576</v>
      </c>
    </row>
    <row r="37" spans="1:3" x14ac:dyDescent="0.2">
      <c r="A37" s="10" t="s">
        <v>45</v>
      </c>
      <c r="B37" s="11" t="s">
        <v>79</v>
      </c>
      <c r="C37" s="11">
        <f>'Urban Creation'!D3</f>
        <v>2659</v>
      </c>
    </row>
    <row r="38" spans="1:3" x14ac:dyDescent="0.2">
      <c r="A38" s="10" t="s">
        <v>89</v>
      </c>
      <c r="B38" s="11" t="s">
        <v>79</v>
      </c>
      <c r="C38" s="11">
        <f>'Padula Cream'!D3</f>
        <v>0</v>
      </c>
    </row>
    <row r="39" spans="1:3" x14ac:dyDescent="0.2">
      <c r="A39" s="10" t="s">
        <v>133</v>
      </c>
      <c r="B39" s="11" t="s">
        <v>79</v>
      </c>
      <c r="C39" s="11">
        <f>'Palmetto Beige'!D3</f>
        <v>1516</v>
      </c>
    </row>
    <row r="40" spans="1:3" x14ac:dyDescent="0.2">
      <c r="A40" s="10" t="s">
        <v>10</v>
      </c>
      <c r="B40" s="11" t="s">
        <v>80</v>
      </c>
      <c r="C40" s="11">
        <f>'Positano Beige (2)'!D3</f>
        <v>6353</v>
      </c>
    </row>
    <row r="41" spans="1:3" x14ac:dyDescent="0.2">
      <c r="A41" s="10" t="s">
        <v>30</v>
      </c>
      <c r="B41" s="11" t="s">
        <v>80</v>
      </c>
      <c r="C41" s="11">
        <f>'Positano Blanco'!D3</f>
        <v>1177</v>
      </c>
    </row>
    <row r="44" spans="1:3" x14ac:dyDescent="0.2">
      <c r="A44" s="7">
        <v>44047</v>
      </c>
    </row>
  </sheetData>
  <sortState xmlns:xlrd2="http://schemas.microsoft.com/office/spreadsheetml/2017/richdata2" ref="E2:F14">
    <sortCondition descending="1" ref="F2:F14"/>
  </sortState>
  <hyperlinks>
    <hyperlink ref="A29" location="'Astra Luna'!A1" display="Astra Luna" xr:uid="{39EC4D3C-9549-4512-A628-A0A2F4C8FAA1}"/>
    <hyperlink ref="A5" location="'Amaya Walnut'!A1" display="Amaya Walnut" xr:uid="{464729F5-5524-4216-A3F3-795FF48147E7}"/>
    <hyperlink ref="A6" location="'Ventage Dune'!A1" display="Ventage Dune" xr:uid="{E8D213C7-E107-4CF6-8F8B-BB1235CBDA3A}"/>
    <hyperlink ref="A19" location="'Teide Gris'!A1" display="Teide Gris" xr:uid="{F1F2E03C-A391-4F2E-8BC6-BA3D7FD639A4}"/>
    <hyperlink ref="A8" location="'Positano Beige (1)'!A1" display="Positano Beige" xr:uid="{A2175521-74EA-4300-8658-522F0CAF86EE}"/>
    <hyperlink ref="A20" location="'El Dorado Ivory Cream'!A1" display="El Dorado Ivory Cream" xr:uid="{F5CB677E-CDFB-4746-803B-B1DEEF32A580}"/>
    <hyperlink ref="A21" location="'Monoporosa Scotland Beige'!A1" display="Monoporosa Scotland Beige" xr:uid="{08B21681-173A-4259-9697-A90FFA352C03}"/>
    <hyperlink ref="A32" location="'Mohawk White Cliff'!A1" display="Mohawk White Cliff" xr:uid="{A5E2761E-57EC-40FD-B222-D12FC25533B6}"/>
    <hyperlink ref="A14" location="'Jute Atrito '!A1" display="Jute Atrito" xr:uid="{232749CF-CF50-4013-B7EA-43D3F10E3386}"/>
    <hyperlink ref="A33" location="'Manhattan Beige'!A1" display="Manhattan Beige" xr:uid="{E061983D-13D1-4265-A4DC-2FC3170E0D89}"/>
    <hyperlink ref="A34" location="'Manhattan Cafe'!A1" display="Manhattan Café" xr:uid="{7BA9970C-B1CE-4A99-A239-D26DDC416DCF}"/>
    <hyperlink ref="A30" location="Captiva!A1" display="Captiva" xr:uid="{EA2C420F-A1A2-440B-B1AD-173B9F5CAAF2}"/>
    <hyperlink ref="A40" location="'Positano Beige (2)'!A1" display="Positano Beige" xr:uid="{F205ED45-DF23-47B8-8E8D-9E3D29DF20AE}"/>
    <hyperlink ref="A41" location="'Positano Blanco'!A1" display="Positano Blanco" xr:uid="{F0F4A31A-E02F-496F-8388-4FE1E48AAF3D}"/>
    <hyperlink ref="A35" location="Blan!A1" display="Blan" xr:uid="{D8BA254E-980B-4BCA-9C63-AD7F74F24587}"/>
    <hyperlink ref="A25" location="'Manhattan Cafe'!A1" display="Manhattan Café" xr:uid="{C8145BF4-AD85-4390-B481-53DDA262E58F}"/>
    <hyperlink ref="A2" location="'Tumble Stone'!A1" display="Tumble Stone" xr:uid="{2F489DD0-4DCE-4956-8522-99DFBF90D1D2}"/>
    <hyperlink ref="I9" location="'Ravello (S)'!A1" display="Ravello" xr:uid="{0A206C02-37EA-4237-9E4B-63C5FA999CFF}"/>
    <hyperlink ref="I10" location="'Classico Athens (S)'!A1" display="Classico Athens" xr:uid="{C2AEF288-5231-42D8-8F6C-16537BF3D1EF}"/>
    <hyperlink ref="E6" location="'Ravello (Bullnose)'!A1" display="Ravello ( Bullnose)" xr:uid="{360132D1-D366-41EB-911F-C439F6CBBF0B}"/>
    <hyperlink ref="E7" location="'Urban Creation'!A1" display="Urban Creation" xr:uid="{B6FB0E58-6903-4A8D-9D20-3C4D7B18B012}"/>
    <hyperlink ref="E8" location="'Woodland Gold (B)'!A1" display="Woodland Gold" xr:uid="{5387F084-C929-4E04-9431-07DA570624DA}"/>
    <hyperlink ref="E9" location="'Manhattan Cafe (Bullnose)'!A1" display="Manhattan Café" xr:uid="{8CBE25A7-D666-4E1D-A711-103C0FE98094}"/>
    <hyperlink ref="E10" location="'Manhattan Beige (Bullnose)'!A1" display="Manhattan Beige" xr:uid="{BB8D80AA-CA67-451F-8611-F598C6897397}"/>
    <hyperlink ref="E11" location="'Manhattan Sky (B)'!A1" display="Manhattan Sky" xr:uid="{8059C773-F3FE-452A-BED6-C4C7957CFF69}"/>
    <hyperlink ref="E12" location="'Belleza Absoluta (B)'!A1" display="Belleza Absoluta" xr:uid="{4ECB6D11-B0DB-44F3-A929-F8DC21D6DBC7}"/>
    <hyperlink ref="E2" location="'Positano Beige (B)'!A1" display="Positano Beige" xr:uid="{175AA644-E2CF-47F3-B3A3-DBF538172269}"/>
    <hyperlink ref="E3" location="'Astral Luna (Bullnose)'!A1" display="Astral Luna" xr:uid="{1F4F87F5-0AF6-405D-B5C2-A58F3294CCDB}"/>
    <hyperlink ref="E4" location="'Astral Sand (Bullnose)'!A1" display="Astral Sand" xr:uid="{D12E5064-BB7C-4C56-93A0-4926154595C5}"/>
    <hyperlink ref="E5" location="'Astral Noce (Bullnose)'!A1" display="Astral Noce" xr:uid="{FB699861-8792-44C9-A692-AC0AACA9CF03}"/>
    <hyperlink ref="A9" location="'Astral Luna'!A1" display="Astral Luna" xr:uid="{FAA99648-7716-42BB-8EDB-1BAFFFDE8CA4}"/>
    <hyperlink ref="A10" location="'Astral Sand'!A1" display="Astral Sand" xr:uid="{A7E87B64-BBDC-4FA2-B8AA-2333D7D126E1}"/>
    <hyperlink ref="A11" location="'Astral Noce'!A1" display="Astral Noce" xr:uid="{305A0216-98C6-42D4-B443-54DA838F4528}"/>
    <hyperlink ref="A31" location="'Classic Zu'!A1" display="Classic Zu" xr:uid="{1F379C33-A7D5-4E93-823B-B70AF13987D7}"/>
    <hyperlink ref="A22" location="'Serenity Dark Grey'!A1" display="Serenity Dark Grey" xr:uid="{2DC25D31-0CCC-4810-A6CD-7261151163E6}"/>
    <hyperlink ref="A13" location="Mohawk!A1" display="Mohawk" xr:uid="{7601C596-4AEB-4B6B-A12D-3C752729A3E8}"/>
    <hyperlink ref="A23" location="Matone!A1" display="Matone" xr:uid="{B5DF65EF-2A12-4534-96FA-FE97DA0B5C36}"/>
    <hyperlink ref="A27" location="'AJ3K Beige'!A1" display="AJ3K Beige" xr:uid="{727DB9BB-1BFD-45AB-BA86-707D74FB8FDF}"/>
    <hyperlink ref="A12" location="'Jute Coef Atrito'!A1" display="Jute Coef Atrito" xr:uid="{733615CB-52CE-485B-9D9A-5DAB440094A8}"/>
    <hyperlink ref="I8" location="'Classico Posideon'!A1" display="Classico Posideon" xr:uid="{62652208-3E4F-4DC2-A88A-364EC31CB297}"/>
    <hyperlink ref="I3" location="'Manhattan Beige (S)'!A1" display="Manhattan Beige" xr:uid="{282E31CE-33B1-4B69-900F-8F4C976A795F}"/>
    <hyperlink ref="I4" location="'Classico Zeus (S)'!A1" display="Classico Zeus" xr:uid="{142F2165-788E-4B24-80C7-F49A511B25F6}"/>
    <hyperlink ref="I5" location="'Classico Posideon (S)'!A1" display="Classico Posideon" xr:uid="{49D12617-F390-4C68-B28F-D7C2EF2D0B46}"/>
    <hyperlink ref="I2" location="'Astral (S)'!A1" display="Astral" xr:uid="{E087B7D4-1CC5-453B-8262-4852950FA995}"/>
    <hyperlink ref="I7" location="'Manhattan Cafe (S)'!A1" display="Manhattan Café" xr:uid="{AF273DB0-A87C-4149-8565-81D1C1830E9A}"/>
    <hyperlink ref="A24" location="'Montecelro Beige'!A1" display="Montecelro Beige" xr:uid="{0C5F1242-727E-480B-8C99-5E3A46F582F3}"/>
    <hyperlink ref="A36" location="'Sandstone Beige'!A1" display="Sandstone Beige" xr:uid="{FA4216E4-BE6D-45EF-9BF4-98D56DCB030A}"/>
    <hyperlink ref="A37" location="'Urban Creation'!A1" display="Urban Creation" xr:uid="{109EAE3B-B6C9-429E-888D-3C80E711BDF4}"/>
    <hyperlink ref="A7" location="'Amazon Cave'!A1" display="Amazon Cave" xr:uid="{479466D7-2EBE-4D0D-AC23-4633574E8FFD}"/>
    <hyperlink ref="A38" location="'Padula Cream'!A1" display="Padula Cream" xr:uid="{E74599F6-C0AD-4737-8AF2-36D5BD70F274}"/>
    <hyperlink ref="A39" location="'Palmetto Beige'!A1" display="Palmetto Beige" xr:uid="{2EE534AD-8ECE-4898-8C6B-AA573965E05C}"/>
    <hyperlink ref="A16" location="'Cloud Atrito'!A1" display="Cloud Atrito" xr:uid="{EAE26E9D-073E-448A-B95F-3B09BBB67292}"/>
    <hyperlink ref="A17" location="'Cloud Coef Artic'!A1" display="Cloud Coef Artic" xr:uid="{AB747B06-FE3B-430D-9477-4923FA0E0F40}"/>
    <hyperlink ref="A3" location="'Teide Beige'!A1" display="Teide Beige" xr:uid="{666BAFBC-4037-4B7F-B868-D03C9C606BE3}"/>
    <hyperlink ref="A4" location="'El Dorado Cream'!A1" display="El Dorado Cream" xr:uid="{A14758FB-3D2A-4B7B-AEB7-672D37902EFE}"/>
    <hyperlink ref="A15" location="'Coef Artic Ash'!A1" display="Coef Artic Ash" xr:uid="{4D072971-89D9-4669-B470-F9E63095194D}"/>
    <hyperlink ref="A18" location="'Truffle Coef Artic'!A1" display="Truffle Coef Artic" xr:uid="{68E8C50C-E9A7-4438-8FE3-1417F02E8626}"/>
    <hyperlink ref="A26" location="'AJ3L Blan'!A1" display="AJ3L Blan" xr:uid="{D0709AD4-10F4-47A9-B05B-1BB532BFBFE1}"/>
    <hyperlink ref="A28" location="'Leila Venetian Marble'!A1" display="Leila Venetian Marble" xr:uid="{C171F8F8-F222-4253-AB93-1312FAA517B6}"/>
    <hyperlink ref="E13" location="'Ivory Cream (B)'!A1" display="Ivory Cream" xr:uid="{4934156C-269B-4A6F-AD20-898E28E3ED44}"/>
    <hyperlink ref="E14" location="'El Dorado Cream (B)'!A1" display="El Dorado Cream" xr:uid="{2BD31B1D-C20C-4DE1-8D36-BC6F62B08F56}"/>
    <hyperlink ref="I12" location="'Malla Link Marble'!A1" display="Malla Link Marble" xr:uid="{981FEA11-4737-4B2F-9564-36339ACDE6F7}"/>
    <hyperlink ref="I11" location="'Stone Gray (M)'!A1" display="Stone Gray" xr:uid="{FE8A4558-8D5B-4019-B8AC-16BE63B64B4D}"/>
    <hyperlink ref="I13" location="'Edilcuoghi Green (M)'!A1" display="Edilcuoghi Green" xr:uid="{3667EF4D-7E35-428E-9DF6-70EA69FFE6F8}"/>
    <hyperlink ref="I14" location="'Edilcuoghi Beige (M)'!A1" display="Edilcuoghi Beige" xr:uid="{99DC8B4E-4155-4258-8222-5AD35EDE9610}"/>
    <hyperlink ref="I15" location="'Edilcuoghi White (M)'!A1" display="Edilcuoghi White" xr:uid="{2ABEA4C7-8D02-4C9B-85B9-DD41A7CF3EAD}"/>
    <hyperlink ref="I16" location="'Edilcuoghi Smoke (M)'!A1" display="Edilcuoghi Smoke" xr:uid="{A8DADB36-E8EE-441A-A96E-B825D4E5D723}"/>
    <hyperlink ref="I17" location="'Tumble Noce (M)'!A1" display="Tumble Noce" xr:uid="{2F70F3F0-D8CB-4C27-AFFB-FF3A3FF1BB4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1978E-15B4-0B4E-AB41-CAC49D439A4F}">
  <dimension ref="A1:E10"/>
  <sheetViews>
    <sheetView zoomScaleNormal="150" zoomScaleSheetLayoutView="100" workbookViewId="0">
      <selection activeCell="F13" sqref="F13"/>
    </sheetView>
  </sheetViews>
  <sheetFormatPr defaultRowHeight="15" x14ac:dyDescent="0.2"/>
  <cols>
    <col min="3" max="3" width="12.5078125" style="1" bestFit="1" customWidth="1"/>
    <col min="4" max="4" width="12.5078125" style="1" customWidth="1"/>
    <col min="5" max="5" width="9.81640625" bestFit="1" customWidth="1"/>
  </cols>
  <sheetData>
    <row r="1" spans="1:5" x14ac:dyDescent="0.2">
      <c r="C1" s="1" t="s">
        <v>10</v>
      </c>
      <c r="D1" s="1" t="s">
        <v>11</v>
      </c>
      <c r="E1" t="s">
        <v>12</v>
      </c>
    </row>
    <row r="3" spans="1:5" x14ac:dyDescent="0.2">
      <c r="C3" s="2">
        <v>43962</v>
      </c>
      <c r="D3" s="1">
        <v>5010</v>
      </c>
    </row>
    <row r="10" spans="1:5" x14ac:dyDescent="0.2">
      <c r="A10" s="6" t="s">
        <v>97</v>
      </c>
    </row>
  </sheetData>
  <hyperlinks>
    <hyperlink ref="A10" location="INVENTORY!A1" display="HOME" xr:uid="{0CE3A2E6-9214-4D03-BC8D-959BC3B6503C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CBD0E-9BFC-944B-83F6-206004BB93D8}">
  <dimension ref="A1:E12"/>
  <sheetViews>
    <sheetView zoomScaleNormal="150" zoomScaleSheetLayoutView="100" workbookViewId="0">
      <selection activeCell="A12" sqref="A12"/>
    </sheetView>
  </sheetViews>
  <sheetFormatPr defaultRowHeight="15" x14ac:dyDescent="0.2"/>
  <cols>
    <col min="2" max="2" width="12.10546875" customWidth="1"/>
    <col min="3" max="3" width="18.96484375" style="1" bestFit="1" customWidth="1"/>
    <col min="4" max="4" width="8.609375" style="1"/>
    <col min="5" max="5" width="10.76171875" bestFit="1" customWidth="1"/>
  </cols>
  <sheetData>
    <row r="1" spans="1:5" x14ac:dyDescent="0.2">
      <c r="C1" s="1" t="s">
        <v>13</v>
      </c>
      <c r="D1" s="1" t="s">
        <v>8</v>
      </c>
      <c r="E1" t="s">
        <v>14</v>
      </c>
    </row>
    <row r="3" spans="1:5" x14ac:dyDescent="0.2">
      <c r="C3" s="2">
        <v>43962</v>
      </c>
      <c r="D3" s="1">
        <v>18870</v>
      </c>
    </row>
    <row r="12" spans="1:5" x14ac:dyDescent="0.2">
      <c r="A12" s="6" t="s">
        <v>97</v>
      </c>
    </row>
  </sheetData>
  <hyperlinks>
    <hyperlink ref="A12" location="INVENTORY!A1" display="HOME" xr:uid="{9F754EEF-403F-4196-AD13-E78B4260CC10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FF5BE-97D4-1146-BFE1-B3F36B748C32}">
  <dimension ref="A1:E19"/>
  <sheetViews>
    <sheetView zoomScaleNormal="150" zoomScaleSheetLayoutView="100" workbookViewId="0">
      <selection activeCell="A19" sqref="A19"/>
    </sheetView>
  </sheetViews>
  <sheetFormatPr defaultRowHeight="15" x14ac:dyDescent="0.2"/>
  <cols>
    <col min="1" max="1" width="11.8359375" customWidth="1"/>
    <col min="2" max="2" width="13.71875" customWidth="1"/>
    <col min="3" max="3" width="23.5390625" style="1" bestFit="1" customWidth="1"/>
    <col min="4" max="4" width="8.609375" style="1"/>
    <col min="5" max="5" width="10.76171875" bestFit="1" customWidth="1"/>
  </cols>
  <sheetData>
    <row r="1" spans="3:5" x14ac:dyDescent="0.2">
      <c r="C1" s="1" t="s">
        <v>15</v>
      </c>
      <c r="D1" s="1" t="s">
        <v>8</v>
      </c>
      <c r="E1" t="s">
        <v>14</v>
      </c>
    </row>
    <row r="3" spans="3:5" x14ac:dyDescent="0.2">
      <c r="C3" s="2">
        <v>43962</v>
      </c>
      <c r="D3" s="1">
        <v>16320</v>
      </c>
    </row>
    <row r="19" spans="1:1" x14ac:dyDescent="0.2">
      <c r="A19" s="6" t="s">
        <v>97</v>
      </c>
    </row>
  </sheetData>
  <hyperlinks>
    <hyperlink ref="A19" location="INVENTORY!A1" display="HOME" xr:uid="{6A595C68-DD28-406A-B17E-70C471030966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97351-BA92-454E-A7D9-093B6A3929BA}">
  <dimension ref="A1:E12"/>
  <sheetViews>
    <sheetView zoomScaleNormal="150" zoomScaleSheetLayoutView="100" workbookViewId="0">
      <selection activeCell="A12" sqref="A12"/>
    </sheetView>
  </sheetViews>
  <sheetFormatPr defaultRowHeight="15" x14ac:dyDescent="0.2"/>
  <cols>
    <col min="1" max="1" width="12.5078125" customWidth="1"/>
    <col min="2" max="2" width="14.52734375" customWidth="1"/>
    <col min="3" max="3" width="16.8125" style="1" bestFit="1" customWidth="1"/>
    <col min="4" max="4" width="8.609375" style="1"/>
  </cols>
  <sheetData>
    <row r="1" spans="1:5" x14ac:dyDescent="0.2">
      <c r="C1" s="1" t="s">
        <v>16</v>
      </c>
      <c r="D1" s="1" t="s">
        <v>17</v>
      </c>
      <c r="E1" t="s">
        <v>18</v>
      </c>
    </row>
    <row r="3" spans="1:5" x14ac:dyDescent="0.2">
      <c r="C3" s="2">
        <v>44041</v>
      </c>
      <c r="D3" s="1">
        <v>0</v>
      </c>
    </row>
    <row r="4" spans="1:5" x14ac:dyDescent="0.2">
      <c r="C4" s="1" t="s">
        <v>147</v>
      </c>
    </row>
    <row r="12" spans="1:5" x14ac:dyDescent="0.2">
      <c r="A12" s="6" t="s">
        <v>97</v>
      </c>
    </row>
  </sheetData>
  <hyperlinks>
    <hyperlink ref="A12" location="INVENTORY!A1" display="HOME" xr:uid="{8A8F22FF-9ED7-4A99-94CF-97970F40921A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A8B49-F0DD-4545-AD9A-15C238D29174}">
  <dimension ref="A1:E17"/>
  <sheetViews>
    <sheetView zoomScaleNormal="150" zoomScaleSheetLayoutView="100" workbookViewId="0">
      <selection activeCell="A17" sqref="A17"/>
    </sheetView>
  </sheetViews>
  <sheetFormatPr defaultRowHeight="15" x14ac:dyDescent="0.2"/>
  <cols>
    <col min="1" max="1" width="12.375" customWidth="1"/>
    <col min="2" max="2" width="12.10546875" customWidth="1"/>
    <col min="3" max="3" width="10.0859375" style="1" bestFit="1" customWidth="1"/>
    <col min="4" max="4" width="8.609375" style="1"/>
  </cols>
  <sheetData>
    <row r="1" spans="3:5" x14ac:dyDescent="0.2">
      <c r="C1" s="1" t="s">
        <v>19</v>
      </c>
      <c r="D1" s="1" t="s">
        <v>20</v>
      </c>
      <c r="E1" t="s">
        <v>21</v>
      </c>
    </row>
    <row r="3" spans="3:5" x14ac:dyDescent="0.2">
      <c r="C3" s="2">
        <v>43962</v>
      </c>
      <c r="D3" s="1">
        <v>2132</v>
      </c>
    </row>
    <row r="17" spans="1:1" x14ac:dyDescent="0.2">
      <c r="A17" s="6" t="s">
        <v>97</v>
      </c>
    </row>
  </sheetData>
  <hyperlinks>
    <hyperlink ref="A17" location="INVENTORY!A1" display="HOME" xr:uid="{C069FDAB-B7AF-4070-866B-CEC33855DDA4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69EE3-006D-D642-A98C-EBA69ED3C12C}">
  <dimension ref="A1:E11"/>
  <sheetViews>
    <sheetView zoomScaleNormal="150" zoomScaleSheetLayoutView="100" workbookViewId="0">
      <selection activeCell="A11" sqref="A11"/>
    </sheetView>
  </sheetViews>
  <sheetFormatPr defaultRowHeight="15" x14ac:dyDescent="0.2"/>
  <cols>
    <col min="1" max="1" width="11.8359375" customWidth="1"/>
    <col min="2" max="2" width="13.1796875" customWidth="1"/>
    <col min="3" max="3" width="16.140625" style="1" bestFit="1" customWidth="1"/>
    <col min="4" max="4" width="8.47265625" style="1" customWidth="1"/>
    <col min="5" max="5" width="10.76171875" bestFit="1" customWidth="1"/>
  </cols>
  <sheetData>
    <row r="1" spans="1:5" x14ac:dyDescent="0.2">
      <c r="C1" s="1" t="s">
        <v>22</v>
      </c>
      <c r="D1" s="1" t="s">
        <v>23</v>
      </c>
      <c r="E1" t="s">
        <v>24</v>
      </c>
    </row>
    <row r="3" spans="1:5" x14ac:dyDescent="0.2">
      <c r="C3" s="2">
        <v>43962</v>
      </c>
      <c r="D3" s="1">
        <v>4046</v>
      </c>
    </row>
    <row r="11" spans="1:5" x14ac:dyDescent="0.2">
      <c r="A11" s="6" t="s">
        <v>97</v>
      </c>
    </row>
  </sheetData>
  <hyperlinks>
    <hyperlink ref="A11" location="INVENTORY!A1" display="HOME" xr:uid="{A61406E0-9AD5-496B-BB9E-3061CA774537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9642C-7D20-5440-8F02-2A1A9527D737}">
  <dimension ref="A1:E10"/>
  <sheetViews>
    <sheetView zoomScaleNormal="150" zoomScaleSheetLayoutView="100" workbookViewId="0">
      <selection activeCell="A10" sqref="A10"/>
    </sheetView>
  </sheetViews>
  <sheetFormatPr defaultRowHeight="15" x14ac:dyDescent="0.2"/>
  <cols>
    <col min="1" max="1" width="12.5078125" customWidth="1"/>
    <col min="2" max="2" width="13.1796875" customWidth="1"/>
    <col min="3" max="3" width="13.85546875" style="1" bestFit="1" customWidth="1"/>
    <col min="4" max="4" width="8.609375" style="1"/>
  </cols>
  <sheetData>
    <row r="1" spans="1:5" x14ac:dyDescent="0.2">
      <c r="C1" s="1" t="s">
        <v>25</v>
      </c>
      <c r="D1" s="1" t="s">
        <v>23</v>
      </c>
      <c r="E1">
        <v>5751</v>
      </c>
    </row>
    <row r="3" spans="1:5" x14ac:dyDescent="0.2">
      <c r="C3" s="2">
        <v>43962</v>
      </c>
      <c r="D3" s="1">
        <v>5751</v>
      </c>
    </row>
    <row r="10" spans="1:5" x14ac:dyDescent="0.2">
      <c r="A10" s="6" t="s">
        <v>97</v>
      </c>
    </row>
  </sheetData>
  <hyperlinks>
    <hyperlink ref="A10" location="INVENTORY!A1" display="HOME" xr:uid="{09C3A774-1F81-42CE-AB75-13CC8CBB0A26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5E178-E017-AE41-A221-24BA2667E574}">
  <dimension ref="A1:E11"/>
  <sheetViews>
    <sheetView zoomScaleNormal="150" zoomScaleSheetLayoutView="100" workbookViewId="0">
      <selection activeCell="A11" sqref="A11"/>
    </sheetView>
  </sheetViews>
  <sheetFormatPr defaultRowHeight="15" x14ac:dyDescent="0.2"/>
  <cols>
    <col min="1" max="1" width="13.98828125" customWidth="1"/>
    <col min="2" max="2" width="13.44921875" customWidth="1"/>
    <col min="3" max="3" width="10.0859375" style="1" customWidth="1"/>
    <col min="4" max="4" width="8.609375" style="1"/>
  </cols>
  <sheetData>
    <row r="1" spans="1:5" x14ac:dyDescent="0.2">
      <c r="C1" s="1" t="s">
        <v>26</v>
      </c>
      <c r="D1" s="1" t="s">
        <v>1</v>
      </c>
      <c r="E1" t="s">
        <v>27</v>
      </c>
    </row>
    <row r="3" spans="1:5" x14ac:dyDescent="0.2">
      <c r="C3" s="2">
        <v>43962</v>
      </c>
      <c r="D3" s="1">
        <v>9951</v>
      </c>
    </row>
    <row r="11" spans="1:5" x14ac:dyDescent="0.2">
      <c r="A11" s="6" t="s">
        <v>97</v>
      </c>
    </row>
  </sheetData>
  <hyperlinks>
    <hyperlink ref="A11" location="INVENTORY!A1" display="HOME" xr:uid="{63A4EDF0-6D97-4D14-B836-7105F59535BF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FCE4F-858E-9B42-84B6-00637248F90B}">
  <dimension ref="A1:E10"/>
  <sheetViews>
    <sheetView zoomScaleNormal="150" zoomScaleSheetLayoutView="100" workbookViewId="0">
      <selection activeCell="A10" sqref="A10"/>
    </sheetView>
  </sheetViews>
  <sheetFormatPr defaultRowHeight="15" x14ac:dyDescent="0.2"/>
  <cols>
    <col min="1" max="1" width="13.71875" customWidth="1"/>
    <col min="2" max="2" width="14.52734375" customWidth="1"/>
    <col min="3" max="3" width="12.5078125" style="1" bestFit="1" customWidth="1"/>
    <col min="4" max="4" width="7.53125" style="1" customWidth="1"/>
    <col min="5" max="5" width="9.81640625" bestFit="1" customWidth="1"/>
  </cols>
  <sheetData>
    <row r="1" spans="1:5" x14ac:dyDescent="0.2">
      <c r="C1" s="1" t="s">
        <v>10</v>
      </c>
      <c r="D1" s="1" t="s">
        <v>28</v>
      </c>
      <c r="E1" t="s">
        <v>29</v>
      </c>
    </row>
    <row r="3" spans="1:5" x14ac:dyDescent="0.2">
      <c r="C3" s="2">
        <v>43962</v>
      </c>
      <c r="D3" s="1">
        <v>6353</v>
      </c>
    </row>
    <row r="10" spans="1:5" x14ac:dyDescent="0.2">
      <c r="A10" s="6" t="s">
        <v>97</v>
      </c>
    </row>
  </sheetData>
  <hyperlinks>
    <hyperlink ref="A10" location="INVENTORY!A1" display="HOME" xr:uid="{50A5435B-2E1A-4B26-8FB8-46C92C1D878C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F061A-2FB4-224C-AA0E-86F8033896D1}">
  <dimension ref="A1:E12"/>
  <sheetViews>
    <sheetView zoomScaleNormal="150" zoomScaleSheetLayoutView="100" workbookViewId="0">
      <selection activeCell="A12" sqref="A12"/>
    </sheetView>
  </sheetViews>
  <sheetFormatPr defaultRowHeight="15" x14ac:dyDescent="0.2"/>
  <cols>
    <col min="1" max="1" width="13.98828125" customWidth="1"/>
    <col min="2" max="2" width="14.796875" customWidth="1"/>
    <col min="3" max="3" width="13.44921875" style="1" customWidth="1"/>
    <col min="4" max="4" width="8.609375" style="1"/>
  </cols>
  <sheetData>
    <row r="1" spans="1:5" x14ac:dyDescent="0.2">
      <c r="C1" s="1" t="s">
        <v>30</v>
      </c>
      <c r="D1" s="1" t="s">
        <v>28</v>
      </c>
      <c r="E1" t="s">
        <v>29</v>
      </c>
    </row>
    <row r="3" spans="1:5" x14ac:dyDescent="0.2">
      <c r="C3" s="2">
        <v>43962</v>
      </c>
      <c r="D3" s="1">
        <v>1177</v>
      </c>
    </row>
    <row r="12" spans="1:5" x14ac:dyDescent="0.2">
      <c r="A12" s="6" t="s">
        <v>97</v>
      </c>
    </row>
  </sheetData>
  <hyperlinks>
    <hyperlink ref="A12" location="INVENTORY!A1" display="HOME" xr:uid="{2C657C05-A593-4BF3-9A14-20CD9AA98DEA}"/>
  </hyperlinks>
  <pageMargins left="0.7" right="0.7" top="0.75" bottom="0.75" header="0.3" footer="0.3"/>
  <pageSetup scale="0" firstPageNumber="0" fitToWidth="0" fitToHeight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E7CAE-0DE1-4EE9-83AB-892EAFC539E5}">
  <dimension ref="A1:E11"/>
  <sheetViews>
    <sheetView workbookViewId="0">
      <selection activeCell="A11" sqref="A11"/>
    </sheetView>
  </sheetViews>
  <sheetFormatPr defaultRowHeight="15" x14ac:dyDescent="0.2"/>
  <cols>
    <col min="1" max="1" width="15.46875" customWidth="1"/>
    <col min="2" max="2" width="12.375" customWidth="1"/>
    <col min="3" max="3" width="12.23828125" style="1" bestFit="1" customWidth="1"/>
    <col min="4" max="4" width="8.7421875" style="1"/>
    <col min="5" max="5" width="8.47265625" style="1" bestFit="1" customWidth="1"/>
  </cols>
  <sheetData>
    <row r="1" spans="1:5" x14ac:dyDescent="0.2">
      <c r="C1" s="1" t="s">
        <v>36</v>
      </c>
      <c r="D1" s="1" t="s">
        <v>37</v>
      </c>
      <c r="E1" s="1" t="s">
        <v>38</v>
      </c>
    </row>
    <row r="3" spans="1:5" x14ac:dyDescent="0.2">
      <c r="C3" s="2">
        <v>43966</v>
      </c>
      <c r="D3" s="1">
        <v>258</v>
      </c>
    </row>
    <row r="11" spans="1:5" x14ac:dyDescent="0.2">
      <c r="A11" s="6" t="s">
        <v>97</v>
      </c>
    </row>
  </sheetData>
  <hyperlinks>
    <hyperlink ref="A11" location="INVENTORY!A1" display="HOME" xr:uid="{BA689F69-93C3-4235-932B-D7D22A59B1D9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9FC19-6383-0D47-B7BF-991DC86C4A91}">
  <dimension ref="A1:E12"/>
  <sheetViews>
    <sheetView zoomScaleNormal="150" zoomScaleSheetLayoutView="100" workbookViewId="0">
      <selection activeCell="A12" sqref="A12"/>
    </sheetView>
  </sheetViews>
  <sheetFormatPr defaultRowHeight="15" x14ac:dyDescent="0.2"/>
  <cols>
    <col min="1" max="1" width="13.44921875" customWidth="1"/>
    <col min="2" max="2" width="12.9140625" customWidth="1"/>
    <col min="3" max="3" width="10.0859375" style="1" customWidth="1"/>
    <col min="4" max="4" width="8.609375" style="1"/>
    <col min="5" max="5" width="9.81640625" bestFit="1" customWidth="1"/>
  </cols>
  <sheetData>
    <row r="1" spans="1:5" x14ac:dyDescent="0.2">
      <c r="C1" s="1" t="s">
        <v>31</v>
      </c>
      <c r="D1" s="1" t="s">
        <v>23</v>
      </c>
      <c r="E1" t="s">
        <v>21</v>
      </c>
    </row>
    <row r="3" spans="1:5" x14ac:dyDescent="0.2">
      <c r="C3" s="2">
        <v>43962</v>
      </c>
      <c r="D3" s="1">
        <v>2271</v>
      </c>
    </row>
    <row r="12" spans="1:5" x14ac:dyDescent="0.2">
      <c r="A12" s="6" t="s">
        <v>97</v>
      </c>
    </row>
  </sheetData>
  <hyperlinks>
    <hyperlink ref="A12" location="INVENTORY!A1" display="HOME" xr:uid="{091CADBF-1148-4B6C-ADF9-C8F31498F36C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B5A36-8022-4C40-9BA1-7FEAD6A43F6D}">
  <dimension ref="A1:E10"/>
  <sheetViews>
    <sheetView workbookViewId="0">
      <selection activeCell="A10" sqref="A10"/>
    </sheetView>
  </sheetViews>
  <sheetFormatPr defaultRowHeight="15" x14ac:dyDescent="0.2"/>
  <cols>
    <col min="3" max="3" width="14.390625" style="1" bestFit="1" customWidth="1"/>
    <col min="4" max="4" width="8.7421875" style="1"/>
    <col min="5" max="5" width="9.55078125" style="1" bestFit="1" customWidth="1"/>
  </cols>
  <sheetData>
    <row r="1" spans="1:5" x14ac:dyDescent="0.2">
      <c r="C1" s="1" t="s">
        <v>33</v>
      </c>
      <c r="D1" s="1" t="s">
        <v>34</v>
      </c>
      <c r="E1" s="1" t="s">
        <v>35</v>
      </c>
    </row>
    <row r="3" spans="1:5" x14ac:dyDescent="0.2">
      <c r="C3" s="2">
        <v>43966</v>
      </c>
      <c r="D3" s="1">
        <v>596</v>
      </c>
    </row>
    <row r="10" spans="1:5" x14ac:dyDescent="0.2">
      <c r="A10" s="6" t="s">
        <v>97</v>
      </c>
    </row>
  </sheetData>
  <hyperlinks>
    <hyperlink ref="A10" location="INVENTORY!A1" display="HOME" xr:uid="{1EE4EA95-36B5-4D57-88C8-CA79D80F1621}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16E07-9FEA-4534-B4DB-E41820051E2A}">
  <dimension ref="A1:E12"/>
  <sheetViews>
    <sheetView workbookViewId="0">
      <selection activeCell="A12" sqref="A12"/>
    </sheetView>
  </sheetViews>
  <sheetFormatPr defaultRowHeight="15" x14ac:dyDescent="0.2"/>
  <cols>
    <col min="1" max="1" width="12.9140625" customWidth="1"/>
    <col min="2" max="2" width="13.98828125" customWidth="1"/>
    <col min="3" max="3" width="15.6015625" style="1" bestFit="1" customWidth="1"/>
    <col min="4" max="4" width="8.7421875" style="1"/>
    <col min="5" max="5" width="9.81640625" style="1" bestFit="1" customWidth="1"/>
  </cols>
  <sheetData>
    <row r="1" spans="1:5" x14ac:dyDescent="0.2">
      <c r="C1" s="1" t="s">
        <v>39</v>
      </c>
      <c r="D1" s="1" t="s">
        <v>34</v>
      </c>
      <c r="E1" s="1" t="s">
        <v>40</v>
      </c>
    </row>
    <row r="3" spans="1:5" x14ac:dyDescent="0.2">
      <c r="C3" s="2">
        <v>43966</v>
      </c>
      <c r="D3" s="1">
        <v>374</v>
      </c>
    </row>
    <row r="12" spans="1:5" x14ac:dyDescent="0.2">
      <c r="A12" s="6" t="s">
        <v>97</v>
      </c>
    </row>
  </sheetData>
  <hyperlinks>
    <hyperlink ref="A12" location="INVENTORY!A1" display="HOME" xr:uid="{BB2A0DC8-3858-4A79-9770-EFD340A853FE}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FA2CE-5CAE-4E54-80E9-F1AC0FC3FCC3}">
  <dimension ref="A1:E13"/>
  <sheetViews>
    <sheetView workbookViewId="0">
      <selection activeCell="A13" sqref="A13"/>
    </sheetView>
  </sheetViews>
  <sheetFormatPr defaultRowHeight="15" x14ac:dyDescent="0.2"/>
  <cols>
    <col min="1" max="1" width="12.9140625" customWidth="1"/>
    <col min="2" max="2" width="13.44921875" customWidth="1"/>
    <col min="3" max="3" width="9.4140625" style="1" bestFit="1" customWidth="1"/>
    <col min="4" max="4" width="8.7421875" style="1"/>
    <col min="5" max="5" width="9.55078125" style="1" bestFit="1" customWidth="1"/>
  </cols>
  <sheetData>
    <row r="1" spans="1:5" x14ac:dyDescent="0.2">
      <c r="C1" s="1" t="s">
        <v>41</v>
      </c>
      <c r="D1" s="1" t="s">
        <v>34</v>
      </c>
      <c r="E1" s="1" t="s">
        <v>35</v>
      </c>
    </row>
    <row r="3" spans="1:5" x14ac:dyDescent="0.2">
      <c r="C3" s="2">
        <v>43966</v>
      </c>
      <c r="D3" s="1">
        <v>105</v>
      </c>
    </row>
    <row r="13" spans="1:5" x14ac:dyDescent="0.2">
      <c r="A13" s="6" t="s">
        <v>97</v>
      </c>
    </row>
  </sheetData>
  <hyperlinks>
    <hyperlink ref="A13" location="INVENTORY!A1" display="HOME" xr:uid="{C3A99519-8F11-4F05-8734-00C1D5C03B9B}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AF6A7-1F10-4F12-B44B-7854C50128B0}">
  <dimension ref="A1:E12"/>
  <sheetViews>
    <sheetView workbookViewId="0">
      <selection activeCell="A12" sqref="A12"/>
    </sheetView>
  </sheetViews>
  <sheetFormatPr defaultRowHeight="15" x14ac:dyDescent="0.2"/>
  <cols>
    <col min="1" max="1" width="12.9140625" customWidth="1"/>
    <col min="2" max="2" width="13.98828125" customWidth="1"/>
    <col min="3" max="3" width="13.71875" style="1" bestFit="1" customWidth="1"/>
    <col min="4" max="4" width="8.7421875" style="1"/>
    <col min="5" max="5" width="9.55078125" style="1" bestFit="1" customWidth="1"/>
  </cols>
  <sheetData>
    <row r="1" spans="1:5" x14ac:dyDescent="0.2">
      <c r="C1" s="1" t="s">
        <v>42</v>
      </c>
      <c r="D1" s="1" t="s">
        <v>34</v>
      </c>
      <c r="E1" s="1" t="s">
        <v>35</v>
      </c>
    </row>
    <row r="3" spans="1:5" x14ac:dyDescent="0.2">
      <c r="C3" s="2">
        <v>43966</v>
      </c>
      <c r="D3" s="1">
        <v>93</v>
      </c>
    </row>
    <row r="12" spans="1:5" x14ac:dyDescent="0.2">
      <c r="A12" s="6" t="s">
        <v>97</v>
      </c>
    </row>
  </sheetData>
  <hyperlinks>
    <hyperlink ref="A12" location="INVENTORY!A1" display="HOME" xr:uid="{9B0687AD-AB3F-4C9D-ADC9-211FC9AB2274}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16C18-6DBD-4E00-BD55-F5B3AC767AB6}">
  <dimension ref="A1:E20"/>
  <sheetViews>
    <sheetView workbookViewId="0">
      <selection activeCell="A20" sqref="A20"/>
    </sheetView>
  </sheetViews>
  <sheetFormatPr defaultRowHeight="15" x14ac:dyDescent="0.2"/>
  <cols>
    <col min="1" max="1" width="12.9140625" customWidth="1"/>
    <col min="2" max="2" width="13.1796875" customWidth="1"/>
    <col min="3" max="3" width="9.4140625" style="1" bestFit="1" customWidth="1"/>
    <col min="4" max="5" width="8.7421875" style="1"/>
  </cols>
  <sheetData>
    <row r="1" spans="3:5" x14ac:dyDescent="0.2">
      <c r="C1" s="1" t="s">
        <v>41</v>
      </c>
      <c r="D1" s="1" t="s">
        <v>43</v>
      </c>
      <c r="E1" s="1" t="s">
        <v>44</v>
      </c>
    </row>
    <row r="3" spans="3:5" x14ac:dyDescent="0.2">
      <c r="C3" s="2">
        <v>43966</v>
      </c>
      <c r="D3" s="1">
        <v>585</v>
      </c>
    </row>
    <row r="20" spans="1:1" x14ac:dyDescent="0.2">
      <c r="A20" s="6" t="s">
        <v>97</v>
      </c>
    </row>
  </sheetData>
  <hyperlinks>
    <hyperlink ref="A20" location="INVENTORY!A1" display="HOME" xr:uid="{039BC8A3-601F-43A6-B9A3-05AEBE824789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11723-6684-4A7E-97A8-8DFC1B01472F}">
  <dimension ref="A1:E44"/>
  <sheetViews>
    <sheetView topLeftCell="A10" workbookViewId="0">
      <selection activeCell="A44" sqref="A44"/>
    </sheetView>
  </sheetViews>
  <sheetFormatPr defaultRowHeight="15" x14ac:dyDescent="0.2"/>
  <cols>
    <col min="1" max="1" width="13.1796875" customWidth="1"/>
    <col min="2" max="2" width="14.52734375" customWidth="1"/>
    <col min="3" max="3" width="13.5859375" style="1" bestFit="1" customWidth="1"/>
    <col min="4" max="4" width="8.7421875" style="1"/>
    <col min="5" max="5" width="8.203125" style="1" bestFit="1" customWidth="1"/>
  </cols>
  <sheetData>
    <row r="1" spans="3:5" x14ac:dyDescent="0.2">
      <c r="C1" s="1" t="s">
        <v>45</v>
      </c>
      <c r="D1" s="1" t="s">
        <v>43</v>
      </c>
      <c r="E1" s="1" t="s">
        <v>44</v>
      </c>
    </row>
    <row r="3" spans="3:5" x14ac:dyDescent="0.2">
      <c r="C3" s="2">
        <v>43966</v>
      </c>
      <c r="D3" s="1">
        <v>936</v>
      </c>
    </row>
    <row r="44" spans="1:1" x14ac:dyDescent="0.2">
      <c r="A44" s="6" t="s">
        <v>97</v>
      </c>
    </row>
  </sheetData>
  <hyperlinks>
    <hyperlink ref="A44" location="INVENTORY!A1" display="HOME" xr:uid="{BC54A630-266F-4136-BDF5-493F8882FF6A}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2FB45-6795-45E5-819E-FB5F0E149605}">
  <dimension ref="A1:E17"/>
  <sheetViews>
    <sheetView workbookViewId="0">
      <selection activeCell="A17" sqref="A17"/>
    </sheetView>
  </sheetViews>
  <sheetFormatPr defaultRowHeight="15" x14ac:dyDescent="0.2"/>
  <cols>
    <col min="1" max="1" width="12.9140625" customWidth="1"/>
    <col min="2" max="2" width="13.71875" customWidth="1"/>
    <col min="3" max="3" width="13.98828125" style="4" bestFit="1" customWidth="1"/>
    <col min="4" max="4" width="6.859375" style="4" customWidth="1"/>
    <col min="5" max="5" width="10.0859375" style="4" customWidth="1"/>
  </cols>
  <sheetData>
    <row r="1" spans="3:5" x14ac:dyDescent="0.2">
      <c r="C1" s="4" t="s">
        <v>46</v>
      </c>
      <c r="D1" s="4" t="s">
        <v>43</v>
      </c>
      <c r="E1" s="4" t="s">
        <v>47</v>
      </c>
    </row>
    <row r="3" spans="3:5" x14ac:dyDescent="0.2">
      <c r="C3" s="5">
        <v>43966</v>
      </c>
      <c r="D3" s="4">
        <v>1075</v>
      </c>
    </row>
    <row r="17" spans="1:1" x14ac:dyDescent="0.2">
      <c r="A17" s="6" t="s">
        <v>97</v>
      </c>
    </row>
  </sheetData>
  <hyperlinks>
    <hyperlink ref="A17" location="INVENTORY!A1" display="HOME" xr:uid="{790DD829-D64D-46F3-9D71-F68925AD7C26}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46BE5-699B-4694-9ED2-4BA4FE009B25}">
  <dimension ref="A1:E18"/>
  <sheetViews>
    <sheetView topLeftCell="A9" workbookViewId="0">
      <selection activeCell="A18" sqref="A18"/>
    </sheetView>
  </sheetViews>
  <sheetFormatPr defaultRowHeight="15" x14ac:dyDescent="0.2"/>
  <cols>
    <col min="1" max="1" width="13.1796875" customWidth="1"/>
    <col min="2" max="2" width="14.2578125" customWidth="1"/>
    <col min="3" max="3" width="14.390625" style="1" bestFit="1" customWidth="1"/>
    <col min="4" max="5" width="8.7421875" style="1"/>
  </cols>
  <sheetData>
    <row r="1" spans="3:5" x14ac:dyDescent="0.2">
      <c r="C1" s="1" t="s">
        <v>33</v>
      </c>
      <c r="D1" s="1" t="s">
        <v>43</v>
      </c>
      <c r="E1" s="1" t="s">
        <v>44</v>
      </c>
    </row>
    <row r="3" spans="3:5" x14ac:dyDescent="0.2">
      <c r="C3" s="2">
        <v>43966</v>
      </c>
      <c r="D3" s="1">
        <v>624</v>
      </c>
    </row>
    <row r="18" spans="1:1" x14ac:dyDescent="0.2">
      <c r="A18" s="6" t="s">
        <v>97</v>
      </c>
    </row>
  </sheetData>
  <hyperlinks>
    <hyperlink ref="A18" location="INVENTORY!A1" display="HOME" xr:uid="{C11A414A-BD1D-42B4-B0C0-CFC175F59B12}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1B657-8008-44EE-B778-606A2F664B6A}">
  <dimension ref="A1:E19"/>
  <sheetViews>
    <sheetView topLeftCell="A16" workbookViewId="0">
      <selection activeCell="A19" sqref="A19"/>
    </sheetView>
  </sheetViews>
  <sheetFormatPr defaultRowHeight="15" x14ac:dyDescent="0.2"/>
  <cols>
    <col min="1" max="1" width="15.46875" customWidth="1"/>
    <col min="2" max="2" width="14.2578125" customWidth="1"/>
    <col min="3" max="3" width="14.796875" style="1" bestFit="1" customWidth="1"/>
    <col min="4" max="5" width="8.7421875" style="1"/>
  </cols>
  <sheetData>
    <row r="1" spans="3:5" x14ac:dyDescent="0.2">
      <c r="C1" s="1" t="s">
        <v>22</v>
      </c>
      <c r="D1" s="1" t="s">
        <v>43</v>
      </c>
      <c r="E1" s="1" t="s">
        <v>44</v>
      </c>
    </row>
    <row r="3" spans="3:5" x14ac:dyDescent="0.2">
      <c r="C3" s="2">
        <v>43966</v>
      </c>
      <c r="D3" s="1">
        <v>624</v>
      </c>
    </row>
    <row r="19" spans="1:1" x14ac:dyDescent="0.2">
      <c r="A19" s="6" t="s">
        <v>97</v>
      </c>
    </row>
  </sheetData>
  <hyperlinks>
    <hyperlink ref="A19" location="INVENTORY!A1" display="HOME" xr:uid="{86FD95EA-9394-4D80-88C0-5F7E238CC2C9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B9E2C-3BAE-544E-928C-5A16623F78F8}">
  <dimension ref="A1:E12"/>
  <sheetViews>
    <sheetView zoomScaleNormal="150" zoomScaleSheetLayoutView="100" workbookViewId="0">
      <selection activeCell="A12" sqref="A12"/>
    </sheetView>
  </sheetViews>
  <sheetFormatPr defaultRowHeight="15" x14ac:dyDescent="0.2"/>
  <cols>
    <col min="1" max="1" width="13.046875" customWidth="1"/>
    <col min="2" max="2" width="13.44921875" customWidth="1"/>
    <col min="3" max="3" width="11.1640625" style="1" customWidth="1"/>
    <col min="4" max="5" width="8.609375" style="1"/>
  </cols>
  <sheetData>
    <row r="1" spans="1:5" x14ac:dyDescent="0.2">
      <c r="C1" s="1" t="s">
        <v>109</v>
      </c>
      <c r="D1" s="1" t="s">
        <v>110</v>
      </c>
      <c r="E1" s="1" t="s">
        <v>111</v>
      </c>
    </row>
    <row r="3" spans="1:5" x14ac:dyDescent="0.2">
      <c r="C3" s="2">
        <v>43991</v>
      </c>
      <c r="D3" s="1">
        <v>290</v>
      </c>
    </row>
    <row r="12" spans="1:5" x14ac:dyDescent="0.2">
      <c r="A12" s="6" t="s">
        <v>97</v>
      </c>
    </row>
  </sheetData>
  <hyperlinks>
    <hyperlink ref="A12" location="INVENTORY!A1" display="HOME" xr:uid="{8158F7E1-2FB6-440F-95BA-D4DA6F56F7E3}"/>
  </hyperlink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89C59-63C8-448D-AEFC-9B83DCCBBD53}">
  <dimension ref="A1:E16"/>
  <sheetViews>
    <sheetView workbookViewId="0">
      <selection activeCell="A16" sqref="A16"/>
    </sheetView>
  </sheetViews>
  <sheetFormatPr defaultRowHeight="15" x14ac:dyDescent="0.2"/>
  <cols>
    <col min="1" max="1" width="14.52734375" customWidth="1"/>
    <col min="2" max="2" width="13.71875" customWidth="1"/>
    <col min="3" max="3" width="13.31640625" style="1" bestFit="1" customWidth="1"/>
    <col min="4" max="5" width="8.7421875" style="1"/>
  </cols>
  <sheetData>
    <row r="1" spans="1:5" x14ac:dyDescent="0.2">
      <c r="C1" s="1" t="s">
        <v>48</v>
      </c>
      <c r="D1" s="1" t="s">
        <v>43</v>
      </c>
      <c r="E1" s="1" t="s">
        <v>44</v>
      </c>
    </row>
    <row r="3" spans="1:5" x14ac:dyDescent="0.2">
      <c r="C3" s="2">
        <v>43966</v>
      </c>
      <c r="D3" s="1">
        <v>702</v>
      </c>
    </row>
    <row r="16" spans="1:5" x14ac:dyDescent="0.2">
      <c r="A16" s="6" t="s">
        <v>97</v>
      </c>
    </row>
  </sheetData>
  <hyperlinks>
    <hyperlink ref="A16" location="INVENTORY!A1" display="HOME" xr:uid="{A4A2B906-0391-4E52-82B2-F22322B53301}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F50DD-7378-40BD-B1A6-64BAFED0F748}">
  <dimension ref="A1:E17"/>
  <sheetViews>
    <sheetView workbookViewId="0">
      <selection activeCell="A17" sqref="A17"/>
    </sheetView>
  </sheetViews>
  <sheetFormatPr defaultRowHeight="15" x14ac:dyDescent="0.2"/>
  <cols>
    <col min="2" max="2" width="18.0234375" customWidth="1"/>
    <col min="3" max="3" width="15.87109375" bestFit="1" customWidth="1"/>
    <col min="5" max="5" width="8.875" bestFit="1" customWidth="1"/>
  </cols>
  <sheetData>
    <row r="1" spans="3:5" x14ac:dyDescent="0.2">
      <c r="C1" s="1" t="s">
        <v>49</v>
      </c>
      <c r="D1" s="1" t="s">
        <v>43</v>
      </c>
      <c r="E1" s="1" t="s">
        <v>44</v>
      </c>
    </row>
    <row r="2" spans="3:5" x14ac:dyDescent="0.2">
      <c r="C2" s="1"/>
      <c r="D2" s="1"/>
      <c r="E2" s="1"/>
    </row>
    <row r="3" spans="3:5" x14ac:dyDescent="0.2">
      <c r="C3" s="2">
        <v>43966</v>
      </c>
      <c r="D3" s="1">
        <v>702</v>
      </c>
      <c r="E3" s="1"/>
    </row>
    <row r="17" spans="1:1" x14ac:dyDescent="0.2">
      <c r="A17" s="6" t="s">
        <v>97</v>
      </c>
    </row>
  </sheetData>
  <hyperlinks>
    <hyperlink ref="A17" location="INVENTORY!A1" display="HOME" xr:uid="{174A7A97-AE6B-46F8-8F99-66C17EF68C52}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7E8C6-AD64-4263-9BAE-5D53103F8431}">
  <dimension ref="A1:E18"/>
  <sheetViews>
    <sheetView workbookViewId="0">
      <selection activeCell="A18" sqref="A18"/>
    </sheetView>
  </sheetViews>
  <sheetFormatPr defaultRowHeight="15" x14ac:dyDescent="0.2"/>
  <cols>
    <col min="2" max="2" width="18.4296875" customWidth="1"/>
    <col min="3" max="3" width="14.2578125" bestFit="1" customWidth="1"/>
    <col min="5" max="5" width="10.0859375" bestFit="1" customWidth="1"/>
  </cols>
  <sheetData>
    <row r="1" spans="3:5" x14ac:dyDescent="0.2">
      <c r="C1" s="1" t="s">
        <v>10</v>
      </c>
      <c r="D1" s="1" t="s">
        <v>50</v>
      </c>
      <c r="E1" s="1" t="s">
        <v>51</v>
      </c>
    </row>
    <row r="2" spans="3:5" x14ac:dyDescent="0.2">
      <c r="C2" s="1"/>
      <c r="D2" s="1"/>
      <c r="E2" s="1"/>
    </row>
    <row r="3" spans="3:5" x14ac:dyDescent="0.2">
      <c r="C3" s="2">
        <v>43966</v>
      </c>
      <c r="D3" s="1">
        <v>3334</v>
      </c>
      <c r="E3" s="1"/>
    </row>
    <row r="18" spans="1:1" x14ac:dyDescent="0.2">
      <c r="A18" s="6" t="s">
        <v>97</v>
      </c>
    </row>
  </sheetData>
  <hyperlinks>
    <hyperlink ref="A18" location="INVENTORY!A1" display="HOME" xr:uid="{F1A931B8-F9A3-4484-95E3-6FC961BE49E3}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F01E2-4FE4-4F22-9EC8-C05320C88DDC}">
  <dimension ref="A1:E20"/>
  <sheetViews>
    <sheetView workbookViewId="0">
      <selection activeCell="A20" sqref="A20"/>
    </sheetView>
  </sheetViews>
  <sheetFormatPr defaultRowHeight="15" x14ac:dyDescent="0.2"/>
  <cols>
    <col min="2" max="2" width="18.4296875" customWidth="1"/>
    <col min="3" max="3" width="14.2578125" bestFit="1" customWidth="1"/>
    <col min="5" max="5" width="10.0859375" bestFit="1" customWidth="1"/>
  </cols>
  <sheetData>
    <row r="1" spans="3:5" x14ac:dyDescent="0.2">
      <c r="C1" s="1" t="s">
        <v>52</v>
      </c>
      <c r="D1" s="1" t="s">
        <v>50</v>
      </c>
      <c r="E1" s="1" t="s">
        <v>51</v>
      </c>
    </row>
    <row r="2" spans="3:5" x14ac:dyDescent="0.2">
      <c r="C2" s="1"/>
      <c r="D2" s="1"/>
      <c r="E2" s="1"/>
    </row>
    <row r="3" spans="3:5" x14ac:dyDescent="0.2">
      <c r="C3" s="2">
        <v>43966</v>
      </c>
      <c r="D3" s="1">
        <v>1824</v>
      </c>
      <c r="E3" s="1"/>
    </row>
    <row r="20" spans="1:1" x14ac:dyDescent="0.2">
      <c r="A20" s="6" t="s">
        <v>97</v>
      </c>
    </row>
  </sheetData>
  <hyperlinks>
    <hyperlink ref="A20" location="INVENTORY!A1" display="HOME" xr:uid="{53D4021E-FB42-477B-AC6B-7485EA109587}"/>
  </hyperlink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5E001-BF81-5C43-834F-8F70D28C9E10}">
  <dimension ref="A1:E19"/>
  <sheetViews>
    <sheetView zoomScaleNormal="60" zoomScaleSheetLayoutView="100" workbookViewId="0">
      <selection activeCell="A19" sqref="A19"/>
    </sheetView>
  </sheetViews>
  <sheetFormatPr defaultRowHeight="15" x14ac:dyDescent="0.2"/>
  <cols>
    <col min="2" max="2" width="18.16015625" customWidth="1"/>
    <col min="3" max="3" width="10.76171875" bestFit="1" customWidth="1"/>
    <col min="5" max="5" width="11.56640625" bestFit="1" customWidth="1"/>
  </cols>
  <sheetData>
    <row r="1" spans="3:5" x14ac:dyDescent="0.2">
      <c r="C1" s="1" t="s">
        <v>52</v>
      </c>
      <c r="D1" s="1" t="s">
        <v>11</v>
      </c>
      <c r="E1" s="1" t="s">
        <v>53</v>
      </c>
    </row>
    <row r="2" spans="3:5" x14ac:dyDescent="0.2">
      <c r="C2" s="1"/>
      <c r="D2" s="1"/>
      <c r="E2" s="1"/>
    </row>
    <row r="3" spans="3:5" x14ac:dyDescent="0.2">
      <c r="C3" s="2">
        <v>43966</v>
      </c>
      <c r="D3" s="1">
        <v>668</v>
      </c>
      <c r="E3" s="1"/>
    </row>
    <row r="19" spans="1:1" x14ac:dyDescent="0.2">
      <c r="A19" s="6" t="s">
        <v>97</v>
      </c>
    </row>
  </sheetData>
  <hyperlinks>
    <hyperlink ref="A19" location="INVENTORY!A1" display="HOME" xr:uid="{FD8CA81C-2987-4060-AC6B-67535A685785}"/>
  </hyperlink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CDCED-04C0-4956-BA26-B2A0379F6FE2}">
  <dimension ref="A1:E19"/>
  <sheetViews>
    <sheetView workbookViewId="0">
      <selection activeCell="A19" sqref="A19"/>
    </sheetView>
  </sheetViews>
  <sheetFormatPr defaultRowHeight="15" x14ac:dyDescent="0.2"/>
  <cols>
    <col min="2" max="2" width="17.890625" customWidth="1"/>
    <col min="3" max="3" width="10.89453125" bestFit="1" customWidth="1"/>
    <col min="5" max="5" width="10.0859375" bestFit="1" customWidth="1"/>
  </cols>
  <sheetData>
    <row r="1" spans="3:5" x14ac:dyDescent="0.2">
      <c r="C1" s="1" t="s">
        <v>54</v>
      </c>
      <c r="D1" s="1" t="s">
        <v>50</v>
      </c>
      <c r="E1" s="1" t="s">
        <v>51</v>
      </c>
    </row>
    <row r="2" spans="3:5" x14ac:dyDescent="0.2">
      <c r="C2" s="1"/>
      <c r="D2" s="1"/>
      <c r="E2" s="1"/>
    </row>
    <row r="3" spans="3:5" x14ac:dyDescent="0.2">
      <c r="C3" s="2">
        <v>43966</v>
      </c>
      <c r="D3" s="1">
        <v>1368</v>
      </c>
      <c r="E3" s="1"/>
    </row>
    <row r="19" spans="1:1" x14ac:dyDescent="0.2">
      <c r="A19" s="6" t="s">
        <v>97</v>
      </c>
    </row>
  </sheetData>
  <hyperlinks>
    <hyperlink ref="A19" location="INVENTORY!A1" display="HOME" xr:uid="{1D02F373-0E00-4E51-8523-5356701DB342}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2839F-ABAD-4AD0-A3C3-92C8D7B699F3}">
  <dimension ref="A1:E14"/>
  <sheetViews>
    <sheetView workbookViewId="0">
      <selection activeCell="A14" sqref="A14"/>
    </sheetView>
  </sheetViews>
  <sheetFormatPr defaultRowHeight="15" x14ac:dyDescent="0.2"/>
  <cols>
    <col min="2" max="2" width="17.08203125" customWidth="1"/>
    <col min="3" max="3" width="10.89453125" bestFit="1" customWidth="1"/>
    <col min="5" max="5" width="10.0859375" bestFit="1" customWidth="1"/>
  </cols>
  <sheetData>
    <row r="1" spans="1:5" x14ac:dyDescent="0.2">
      <c r="C1" s="1" t="s">
        <v>54</v>
      </c>
      <c r="D1" s="1" t="s">
        <v>11</v>
      </c>
      <c r="E1" s="1" t="s">
        <v>55</v>
      </c>
    </row>
    <row r="2" spans="1:5" x14ac:dyDescent="0.2">
      <c r="C2" s="1"/>
      <c r="D2" s="1"/>
      <c r="E2" s="1"/>
    </row>
    <row r="3" spans="1:5" x14ac:dyDescent="0.2">
      <c r="C3" s="2">
        <v>43966</v>
      </c>
      <c r="D3" s="1">
        <v>668</v>
      </c>
      <c r="E3" s="1"/>
    </row>
    <row r="14" spans="1:5" x14ac:dyDescent="0.2">
      <c r="A14" s="6" t="s">
        <v>97</v>
      </c>
    </row>
  </sheetData>
  <hyperlinks>
    <hyperlink ref="A14" location="INVENTORY!A1" display="HOME" xr:uid="{3BADEF02-E635-42DB-B8BF-DB9E8D22FECB}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DCAE3-99AF-42CF-A592-CA617033F75B}">
  <dimension ref="A1:E16"/>
  <sheetViews>
    <sheetView workbookViewId="0">
      <selection activeCell="A16" sqref="A16"/>
    </sheetView>
  </sheetViews>
  <sheetFormatPr defaultRowHeight="15" x14ac:dyDescent="0.2"/>
  <cols>
    <col min="2" max="2" width="19.7734375" customWidth="1"/>
    <col min="3" max="3" width="11.1640625" bestFit="1" customWidth="1"/>
    <col min="5" max="5" width="10.0859375" bestFit="1" customWidth="1"/>
  </cols>
  <sheetData>
    <row r="1" spans="1:5" x14ac:dyDescent="0.2">
      <c r="C1" s="1" t="s">
        <v>56</v>
      </c>
      <c r="D1" s="1" t="s">
        <v>11</v>
      </c>
      <c r="E1" s="1" t="s">
        <v>55</v>
      </c>
    </row>
    <row r="2" spans="1:5" x14ac:dyDescent="0.2">
      <c r="C2" s="1"/>
      <c r="D2" s="1"/>
      <c r="E2" s="1"/>
    </row>
    <row r="3" spans="1:5" x14ac:dyDescent="0.2">
      <c r="C3" s="2">
        <v>44041</v>
      </c>
      <c r="D3" s="1">
        <v>462.4</v>
      </c>
      <c r="E3" s="1"/>
    </row>
    <row r="16" spans="1:5" x14ac:dyDescent="0.2">
      <c r="A16" s="6" t="s">
        <v>97</v>
      </c>
    </row>
  </sheetData>
  <hyperlinks>
    <hyperlink ref="A16" location="INVENTORY!A1" display="HOME" xr:uid="{F7A49740-EF90-4D8D-B749-6F7E6248A995}"/>
  </hyperlink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E10D7-67CD-48E2-B814-39095AA55B7F}">
  <dimension ref="A1:E19"/>
  <sheetViews>
    <sheetView workbookViewId="0">
      <selection activeCell="A19" sqref="A19"/>
    </sheetView>
  </sheetViews>
  <sheetFormatPr defaultRowHeight="15" x14ac:dyDescent="0.2"/>
  <cols>
    <col min="2" max="2" width="17.75390625" customWidth="1"/>
    <col min="3" max="3" width="11.1640625" bestFit="1" customWidth="1"/>
    <col min="5" max="5" width="10.0859375" bestFit="1" customWidth="1"/>
  </cols>
  <sheetData>
    <row r="1" spans="3:5" x14ac:dyDescent="0.2">
      <c r="C1" s="1" t="s">
        <v>56</v>
      </c>
      <c r="D1" s="1" t="s">
        <v>50</v>
      </c>
      <c r="E1" s="1" t="s">
        <v>51</v>
      </c>
    </row>
    <row r="2" spans="3:5" x14ac:dyDescent="0.2">
      <c r="C2" s="1"/>
      <c r="D2" s="1"/>
      <c r="E2" s="1"/>
    </row>
    <row r="3" spans="3:5" x14ac:dyDescent="0.2">
      <c r="C3" s="2">
        <v>44041</v>
      </c>
      <c r="D3" s="1">
        <v>1030.25</v>
      </c>
      <c r="E3" s="1"/>
    </row>
    <row r="19" spans="1:1" x14ac:dyDescent="0.2">
      <c r="A19" s="6" t="s">
        <v>97</v>
      </c>
    </row>
  </sheetData>
  <hyperlinks>
    <hyperlink ref="A19" location="INVENTORY!A1" display="HOME" xr:uid="{62FA1185-FA33-4097-B131-1919733329BE}"/>
  </hyperlink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9AE3D-8B7E-4E1B-9989-2862435428B4}">
  <dimension ref="A1:E12"/>
  <sheetViews>
    <sheetView workbookViewId="0">
      <selection activeCell="A12" sqref="A12"/>
    </sheetView>
  </sheetViews>
  <sheetFormatPr defaultRowHeight="15" x14ac:dyDescent="0.2"/>
  <cols>
    <col min="2" max="2" width="19.37109375" customWidth="1"/>
    <col min="3" max="3" width="9.55078125" bestFit="1" customWidth="1"/>
    <col min="5" max="5" width="10.625" bestFit="1" customWidth="1"/>
  </cols>
  <sheetData>
    <row r="1" spans="1:5" x14ac:dyDescent="0.2">
      <c r="C1" s="1" t="s">
        <v>57</v>
      </c>
      <c r="D1" s="1" t="s">
        <v>1</v>
      </c>
      <c r="E1" s="1" t="s">
        <v>27</v>
      </c>
    </row>
    <row r="2" spans="1:5" x14ac:dyDescent="0.2">
      <c r="C2" s="1"/>
      <c r="D2" s="1"/>
      <c r="E2" s="1"/>
    </row>
    <row r="3" spans="1:5" x14ac:dyDescent="0.2">
      <c r="C3" s="2">
        <v>43966</v>
      </c>
      <c r="D3" s="1">
        <v>1592</v>
      </c>
      <c r="E3" s="1"/>
    </row>
    <row r="12" spans="1:5" x14ac:dyDescent="0.2">
      <c r="A12" s="6" t="s">
        <v>97</v>
      </c>
    </row>
  </sheetData>
  <hyperlinks>
    <hyperlink ref="A12" location="INVENTORY!A1" display="HOME" xr:uid="{A16377A8-2AB4-48C8-9FA9-C2C86F8060A2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9137D-CC18-0742-B4F8-6962FE4472A9}">
  <dimension ref="A1:E12"/>
  <sheetViews>
    <sheetView zoomScaleNormal="150" zoomScaleSheetLayoutView="100" workbookViewId="0">
      <selection activeCell="A12" sqref="A12"/>
    </sheetView>
  </sheetViews>
  <sheetFormatPr defaultRowHeight="15" x14ac:dyDescent="0.2"/>
  <cols>
    <col min="1" max="1" width="13.31640625" customWidth="1"/>
    <col min="2" max="2" width="14.125" customWidth="1"/>
    <col min="3" max="3" width="15.19921875" style="1" customWidth="1"/>
    <col min="4" max="4" width="8.609375" style="1"/>
    <col min="5" max="5" width="10.0859375" style="1" customWidth="1"/>
  </cols>
  <sheetData>
    <row r="1" spans="1:5" x14ac:dyDescent="0.2">
      <c r="C1" s="1" t="s">
        <v>123</v>
      </c>
      <c r="D1" s="1" t="s">
        <v>110</v>
      </c>
      <c r="E1" s="1" t="s">
        <v>111</v>
      </c>
    </row>
    <row r="3" spans="1:5" x14ac:dyDescent="0.2">
      <c r="C3" s="2">
        <v>43991</v>
      </c>
      <c r="D3" s="1">
        <v>410</v>
      </c>
    </row>
    <row r="12" spans="1:5" x14ac:dyDescent="0.2">
      <c r="A12" s="6" t="s">
        <v>97</v>
      </c>
    </row>
  </sheetData>
  <hyperlinks>
    <hyperlink ref="A12" location="INVENTORY!A1" display="HOME" xr:uid="{84849066-9951-466D-A241-5ED686C8540C}"/>
  </hyperlink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0B772-A79F-4972-8AC0-3820AE4E90D9}">
  <dimension ref="A1:E15"/>
  <sheetViews>
    <sheetView workbookViewId="0">
      <selection activeCell="A15" sqref="A15"/>
    </sheetView>
  </sheetViews>
  <sheetFormatPr defaultRowHeight="15" x14ac:dyDescent="0.2"/>
  <cols>
    <col min="2" max="2" width="20.58203125" customWidth="1"/>
    <col min="3" max="3" width="17.75390625" bestFit="1" customWidth="1"/>
    <col min="5" max="5" width="10.625" bestFit="1" customWidth="1"/>
  </cols>
  <sheetData>
    <row r="1" spans="1:5" x14ac:dyDescent="0.2">
      <c r="C1" s="1" t="s">
        <v>58</v>
      </c>
      <c r="D1" s="1" t="s">
        <v>8</v>
      </c>
      <c r="E1" s="1" t="s">
        <v>59</v>
      </c>
    </row>
    <row r="2" spans="1:5" x14ac:dyDescent="0.2">
      <c r="C2" s="1"/>
      <c r="D2" s="1"/>
      <c r="E2" s="1"/>
    </row>
    <row r="3" spans="1:5" x14ac:dyDescent="0.2">
      <c r="C3" s="2">
        <v>43966</v>
      </c>
      <c r="D3" s="1">
        <v>356</v>
      </c>
      <c r="E3" s="1"/>
    </row>
    <row r="15" spans="1:5" x14ac:dyDescent="0.2">
      <c r="A15" s="6" t="s">
        <v>97</v>
      </c>
    </row>
  </sheetData>
  <hyperlinks>
    <hyperlink ref="A15" location="INVENTORY!A1" display="HOME" xr:uid="{290742C4-D4DD-4BB1-B9CA-806E0455F7BA}"/>
  </hyperlink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8038D-9615-44F6-87D9-CC4CDE962F89}">
  <dimension ref="A1:E14"/>
  <sheetViews>
    <sheetView workbookViewId="0">
      <selection activeCell="A14" sqref="A14"/>
    </sheetView>
  </sheetViews>
  <sheetFormatPr defaultRowHeight="15" x14ac:dyDescent="0.2"/>
  <cols>
    <col min="2" max="2" width="18.96484375" customWidth="1"/>
    <col min="3" max="3" width="9.55078125" bestFit="1" customWidth="1"/>
    <col min="5" max="5" width="10.625" bestFit="1" customWidth="1"/>
  </cols>
  <sheetData>
    <row r="1" spans="1:5" x14ac:dyDescent="0.2">
      <c r="C1" s="1" t="s">
        <v>60</v>
      </c>
      <c r="D1" s="1" t="s">
        <v>61</v>
      </c>
      <c r="E1" s="1" t="s">
        <v>62</v>
      </c>
    </row>
    <row r="2" spans="1:5" x14ac:dyDescent="0.2">
      <c r="C2" s="1"/>
      <c r="D2" s="1"/>
      <c r="E2" s="1"/>
    </row>
    <row r="3" spans="1:5" x14ac:dyDescent="0.2">
      <c r="C3" s="2">
        <v>43966</v>
      </c>
      <c r="D3" s="1">
        <v>388</v>
      </c>
      <c r="E3" s="1"/>
    </row>
    <row r="14" spans="1:5" x14ac:dyDescent="0.2">
      <c r="A14" s="6" t="s">
        <v>97</v>
      </c>
    </row>
  </sheetData>
  <hyperlinks>
    <hyperlink ref="A14" location="INVENTORY!A1" display="HOME" xr:uid="{392CF5C7-A218-4648-8CB7-D3160F9EDE06}"/>
  </hyperlink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64998-48A3-41AB-9CA4-192F93065A20}">
  <dimension ref="A1:E20"/>
  <sheetViews>
    <sheetView workbookViewId="0">
      <selection activeCell="A20" sqref="A20"/>
    </sheetView>
  </sheetViews>
  <sheetFormatPr defaultRowHeight="15" x14ac:dyDescent="0.2"/>
  <cols>
    <col min="2" max="2" width="19.37109375" customWidth="1"/>
    <col min="3" max="3" width="9.55078125" bestFit="1" customWidth="1"/>
    <col min="5" max="5" width="11.56640625" bestFit="1" customWidth="1"/>
  </cols>
  <sheetData>
    <row r="1" spans="3:5" x14ac:dyDescent="0.2">
      <c r="C1" s="1" t="s">
        <v>63</v>
      </c>
      <c r="D1" s="1" t="s">
        <v>8</v>
      </c>
      <c r="E1" s="1" t="s">
        <v>64</v>
      </c>
    </row>
    <row r="2" spans="3:5" x14ac:dyDescent="0.2">
      <c r="C2" s="1"/>
      <c r="D2" s="1"/>
      <c r="E2" s="1"/>
    </row>
    <row r="3" spans="3:5" x14ac:dyDescent="0.2">
      <c r="C3" s="2">
        <v>44041</v>
      </c>
      <c r="D3" s="1">
        <v>385.2</v>
      </c>
      <c r="E3" s="1"/>
    </row>
    <row r="20" spans="1:1" x14ac:dyDescent="0.2">
      <c r="A20" s="6" t="s">
        <v>97</v>
      </c>
    </row>
  </sheetData>
  <hyperlinks>
    <hyperlink ref="A20" location="INVENTORY!A1" display="HOME" xr:uid="{0E63E4A9-F2EF-4C13-A24D-40F8780C10B3}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FEBE3-53A8-419A-A270-A566A59B3172}">
  <dimension ref="A1:E20"/>
  <sheetViews>
    <sheetView workbookViewId="0">
      <selection activeCell="A20" sqref="A20"/>
    </sheetView>
  </sheetViews>
  <sheetFormatPr defaultRowHeight="15" x14ac:dyDescent="0.2"/>
  <cols>
    <col min="2" max="2" width="20.17578125" customWidth="1"/>
    <col min="3" max="3" width="14.796875" bestFit="1" customWidth="1"/>
    <col min="5" max="5" width="11.56640625" bestFit="1" customWidth="1"/>
  </cols>
  <sheetData>
    <row r="1" spans="3:5" x14ac:dyDescent="0.2">
      <c r="C1" s="1" t="s">
        <v>65</v>
      </c>
      <c r="D1" s="1" t="s">
        <v>34</v>
      </c>
      <c r="E1" s="1" t="s">
        <v>66</v>
      </c>
    </row>
    <row r="2" spans="3:5" x14ac:dyDescent="0.2">
      <c r="C2" s="1"/>
      <c r="D2" s="1"/>
      <c r="E2" s="1"/>
    </row>
    <row r="3" spans="3:5" x14ac:dyDescent="0.2">
      <c r="C3" s="2">
        <v>43966</v>
      </c>
      <c r="D3" s="1">
        <v>563</v>
      </c>
      <c r="E3" s="1"/>
    </row>
    <row r="20" spans="1:1" x14ac:dyDescent="0.2">
      <c r="A20" s="6" t="s">
        <v>97</v>
      </c>
    </row>
  </sheetData>
  <hyperlinks>
    <hyperlink ref="A20" location="INVENTORY!A1" display="HOME" xr:uid="{839183CB-4A90-410D-9318-5EE2F81B7FA7}"/>
  </hyperlink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F73C8-72B7-4417-9BF3-296003A7760A}">
  <dimension ref="A1:E20"/>
  <sheetViews>
    <sheetView workbookViewId="0">
      <selection activeCell="A20" sqref="A20"/>
    </sheetView>
  </sheetViews>
  <sheetFormatPr defaultRowHeight="15" x14ac:dyDescent="0.2"/>
  <cols>
    <col min="2" max="2" width="19.37109375" customWidth="1"/>
    <col min="3" max="3" width="14.796875" bestFit="1" customWidth="1"/>
    <col min="5" max="5" width="10.625" bestFit="1" customWidth="1"/>
  </cols>
  <sheetData>
    <row r="1" spans="3:5" x14ac:dyDescent="0.2">
      <c r="C1" s="1" t="s">
        <v>67</v>
      </c>
      <c r="D1" s="1" t="s">
        <v>68</v>
      </c>
      <c r="E1" s="1" t="s">
        <v>69</v>
      </c>
    </row>
    <row r="2" spans="3:5" x14ac:dyDescent="0.2">
      <c r="C2" s="1"/>
      <c r="D2" s="1"/>
      <c r="E2" s="1"/>
    </row>
    <row r="3" spans="3:5" x14ac:dyDescent="0.2">
      <c r="C3" s="2">
        <v>43966</v>
      </c>
      <c r="D3" s="1">
        <v>505</v>
      </c>
      <c r="E3" s="1"/>
    </row>
    <row r="20" spans="1:1" x14ac:dyDescent="0.2">
      <c r="A20" s="6" t="s">
        <v>97</v>
      </c>
    </row>
  </sheetData>
  <hyperlinks>
    <hyperlink ref="A20" location="INVENTORY!A1" display="HOME" xr:uid="{1B529814-5B6D-4CE5-8E4B-9C5AB2A5920E}"/>
  </hyperlink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D3200-5D9F-47BA-B557-4493B63E5847}">
  <dimension ref="A1:E13"/>
  <sheetViews>
    <sheetView workbookViewId="0">
      <selection activeCell="A13" sqref="A13"/>
    </sheetView>
  </sheetViews>
  <sheetFormatPr defaultRowHeight="15" x14ac:dyDescent="0.2"/>
  <cols>
    <col min="1" max="1" width="13.85546875" customWidth="1"/>
    <col min="2" max="2" width="14.52734375" customWidth="1"/>
    <col min="3" max="3" width="16.8125" style="1" bestFit="1" customWidth="1"/>
    <col min="4" max="5" width="9.14453125" style="1"/>
  </cols>
  <sheetData>
    <row r="1" spans="1:5" x14ac:dyDescent="0.2">
      <c r="C1" s="1" t="s">
        <v>85</v>
      </c>
      <c r="D1" s="1" t="s">
        <v>98</v>
      </c>
      <c r="E1" s="1" t="s">
        <v>99</v>
      </c>
    </row>
    <row r="3" spans="1:5" x14ac:dyDescent="0.2">
      <c r="C3" s="2">
        <v>43963</v>
      </c>
      <c r="D3" s="1">
        <v>2304</v>
      </c>
    </row>
    <row r="13" spans="1:5" x14ac:dyDescent="0.2">
      <c r="A13" s="6" t="s">
        <v>97</v>
      </c>
    </row>
  </sheetData>
  <hyperlinks>
    <hyperlink ref="A13" location="INVENTORY!A1" display="HOME" xr:uid="{28CB8C69-D326-4FA2-8B91-0C5A5F77264E}"/>
  </hyperlink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70865-8AAD-4053-96D6-A9D0733748DF}">
  <dimension ref="A1:E14"/>
  <sheetViews>
    <sheetView workbookViewId="0">
      <selection activeCell="A14" sqref="A14"/>
    </sheetView>
  </sheetViews>
  <sheetFormatPr defaultRowHeight="15" x14ac:dyDescent="0.2"/>
  <cols>
    <col min="1" max="1" width="13.85546875" customWidth="1"/>
    <col min="2" max="2" width="14.52734375" customWidth="1"/>
    <col min="3" max="3" width="15.87109375" style="1" bestFit="1" customWidth="1"/>
    <col min="4" max="4" width="6.1875" style="1" bestFit="1" customWidth="1"/>
    <col min="5" max="5" width="10.0859375" style="1" bestFit="1" customWidth="1"/>
  </cols>
  <sheetData>
    <row r="1" spans="1:5" x14ac:dyDescent="0.2">
      <c r="C1" s="1" t="s">
        <v>86</v>
      </c>
      <c r="D1" s="1" t="s">
        <v>100</v>
      </c>
      <c r="E1" s="1" t="s">
        <v>101</v>
      </c>
    </row>
    <row r="3" spans="1:5" x14ac:dyDescent="0.2">
      <c r="C3" s="2">
        <v>43963</v>
      </c>
      <c r="D3" s="1">
        <v>1576</v>
      </c>
    </row>
    <row r="14" spans="1:5" x14ac:dyDescent="0.2">
      <c r="A14" s="6" t="s">
        <v>97</v>
      </c>
    </row>
  </sheetData>
  <hyperlinks>
    <hyperlink ref="A14" location="INVENTORY!A1" display="HOME" xr:uid="{63EE449F-81DB-4417-BF15-6AD436CD83B6}"/>
  </hyperlink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0D8EF-525D-4A7C-BD65-6503D7580A39}">
  <dimension ref="A1:E18"/>
  <sheetViews>
    <sheetView workbookViewId="0">
      <selection activeCell="A18" sqref="A18"/>
    </sheetView>
  </sheetViews>
  <sheetFormatPr defaultRowHeight="15" x14ac:dyDescent="0.2"/>
  <cols>
    <col min="1" max="1" width="14.2578125" customWidth="1"/>
    <col min="2" max="2" width="14.390625" customWidth="1"/>
    <col min="3" max="3" width="14.390625" style="1" bestFit="1" customWidth="1"/>
    <col min="4" max="4" width="6.1875" style="1" bestFit="1" customWidth="1"/>
    <col min="5" max="5" width="10.0859375" style="1" bestFit="1" customWidth="1"/>
  </cols>
  <sheetData>
    <row r="1" spans="3:5" x14ac:dyDescent="0.2">
      <c r="C1" s="1" t="s">
        <v>45</v>
      </c>
      <c r="D1" s="1" t="s">
        <v>100</v>
      </c>
      <c r="E1" s="1" t="s">
        <v>101</v>
      </c>
    </row>
    <row r="3" spans="3:5" x14ac:dyDescent="0.2">
      <c r="C3" s="2">
        <v>43963</v>
      </c>
      <c r="D3" s="1">
        <v>2659</v>
      </c>
    </row>
    <row r="18" spans="1:1" x14ac:dyDescent="0.2">
      <c r="A18" s="6" t="s">
        <v>97</v>
      </c>
    </row>
  </sheetData>
  <hyperlinks>
    <hyperlink ref="A18" location="INVENTORY!A1" display="HOME" xr:uid="{20E7FD1D-018A-4D89-9102-9C74FB6C377D}"/>
  </hyperlink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58A16-A723-401C-A053-BF1F669F7922}">
  <dimension ref="A1:E21"/>
  <sheetViews>
    <sheetView workbookViewId="0">
      <selection activeCell="A21" sqref="A21"/>
    </sheetView>
  </sheetViews>
  <sheetFormatPr defaultRowHeight="15" x14ac:dyDescent="0.2"/>
  <cols>
    <col min="1" max="1" width="13.85546875" customWidth="1"/>
    <col min="2" max="2" width="14.125" customWidth="1"/>
    <col min="3" max="3" width="12.9140625" style="1" bestFit="1" customWidth="1"/>
    <col min="4" max="4" width="8.609375" style="1" customWidth="1"/>
    <col min="5" max="5" width="10.0859375" style="1" bestFit="1" customWidth="1"/>
  </cols>
  <sheetData>
    <row r="1" spans="3:5" x14ac:dyDescent="0.2">
      <c r="C1" s="1" t="s">
        <v>87</v>
      </c>
      <c r="D1" s="1" t="s">
        <v>102</v>
      </c>
      <c r="E1" s="1" t="s">
        <v>35</v>
      </c>
    </row>
    <row r="3" spans="3:5" x14ac:dyDescent="0.2">
      <c r="C3" s="2">
        <v>44041</v>
      </c>
      <c r="D3" s="1">
        <v>2110.1</v>
      </c>
    </row>
    <row r="21" spans="1:1" x14ac:dyDescent="0.2">
      <c r="A21" s="6" t="s">
        <v>97</v>
      </c>
    </row>
  </sheetData>
  <hyperlinks>
    <hyperlink ref="A21" location="INVENTORY!A1" display="HOME" xr:uid="{B17A91F8-27CA-49DA-885A-D32D8BE2DE31}"/>
  </hyperlink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ACCD6-F2DD-4C5A-8AF8-BF2572E4AB67}">
  <dimension ref="A1:E19"/>
  <sheetViews>
    <sheetView topLeftCell="A5" workbookViewId="0">
      <selection activeCell="A19" sqref="A19"/>
    </sheetView>
  </sheetViews>
  <sheetFormatPr defaultRowHeight="15" x14ac:dyDescent="0.2"/>
  <cols>
    <col min="1" max="1" width="14.2578125" customWidth="1"/>
    <col min="2" max="2" width="13.85546875" customWidth="1"/>
    <col min="3" max="3" width="13.31640625" style="1" bestFit="1" customWidth="1"/>
    <col min="4" max="4" width="6.1875" style="1" bestFit="1" customWidth="1"/>
    <col min="5" max="5" width="11.1640625" style="1" bestFit="1" customWidth="1"/>
  </cols>
  <sheetData>
    <row r="1" spans="3:5" x14ac:dyDescent="0.2">
      <c r="C1" s="1" t="s">
        <v>89</v>
      </c>
      <c r="D1" s="1" t="s">
        <v>100</v>
      </c>
      <c r="E1" s="1" t="s">
        <v>103</v>
      </c>
    </row>
    <row r="3" spans="3:5" x14ac:dyDescent="0.2">
      <c r="C3" s="2">
        <v>44041</v>
      </c>
      <c r="D3" s="1">
        <v>0</v>
      </c>
    </row>
    <row r="19" spans="1:1" x14ac:dyDescent="0.2">
      <c r="A19" s="6" t="s">
        <v>97</v>
      </c>
    </row>
  </sheetData>
  <hyperlinks>
    <hyperlink ref="A19" location="INVENTORY!A1" display="HOME" xr:uid="{6101947C-9DCF-4BEA-94A1-BED6C286C8BB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58E17-5F05-4A31-A6F9-B81DC0A09083}">
  <dimension ref="A1:E12"/>
  <sheetViews>
    <sheetView workbookViewId="0"/>
  </sheetViews>
  <sheetFormatPr defaultRowHeight="15" x14ac:dyDescent="0.2"/>
  <cols>
    <col min="1" max="1" width="12.5078125" customWidth="1"/>
    <col min="2" max="2" width="11.02734375" customWidth="1"/>
    <col min="3" max="3" width="13.31640625" style="1" bestFit="1" customWidth="1"/>
    <col min="4" max="4" width="8.7421875" style="1"/>
    <col min="5" max="5" width="11.296875" style="1" bestFit="1" customWidth="1"/>
  </cols>
  <sheetData>
    <row r="1" spans="1:5" x14ac:dyDescent="0.2">
      <c r="C1" s="3" t="s">
        <v>133</v>
      </c>
      <c r="D1" s="1" t="s">
        <v>134</v>
      </c>
      <c r="E1" s="1" t="s">
        <v>135</v>
      </c>
    </row>
    <row r="3" spans="1:5" x14ac:dyDescent="0.2">
      <c r="C3" s="2">
        <v>44021</v>
      </c>
      <c r="D3" s="1">
        <v>1516</v>
      </c>
    </row>
    <row r="12" spans="1:5" x14ac:dyDescent="0.2">
      <c r="A12" s="6" t="s">
        <v>97</v>
      </c>
    </row>
  </sheetData>
  <hyperlinks>
    <hyperlink ref="A12" location="INVENTORY!A1" display="HOME" xr:uid="{633C8584-DF18-4B89-B34F-54883BD23C10}"/>
  </hyperlinks>
  <pageMargins left="0.7" right="0.7" top="0.75" bottom="0.75" header="0.3" footer="0.3"/>
  <pageSetup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629E0-B9FA-4129-B0F4-A6DF8F4A39A5}">
  <dimension ref="A1:E13"/>
  <sheetViews>
    <sheetView workbookViewId="0">
      <selection activeCell="A13" sqref="A13"/>
    </sheetView>
  </sheetViews>
  <sheetFormatPr defaultRowHeight="15" x14ac:dyDescent="0.2"/>
  <cols>
    <col min="1" max="1" width="13.98828125" customWidth="1"/>
    <col min="2" max="2" width="14.2578125" customWidth="1"/>
    <col min="3" max="3" width="16.140625" style="1" bestFit="1" customWidth="1"/>
    <col min="4" max="4" width="6.1875" style="1" bestFit="1" customWidth="1"/>
    <col min="5" max="5" width="11.1640625" style="1" bestFit="1" customWidth="1"/>
  </cols>
  <sheetData>
    <row r="1" spans="1:5" x14ac:dyDescent="0.2">
      <c r="C1" s="1" t="s">
        <v>22</v>
      </c>
      <c r="D1" s="1" t="s">
        <v>93</v>
      </c>
      <c r="E1" s="1" t="s">
        <v>143</v>
      </c>
    </row>
    <row r="3" spans="1:5" x14ac:dyDescent="0.2">
      <c r="C3" s="2">
        <v>43963</v>
      </c>
      <c r="D3" s="1">
        <v>304</v>
      </c>
    </row>
    <row r="13" spans="1:5" x14ac:dyDescent="0.2">
      <c r="A13" s="6" t="s">
        <v>97</v>
      </c>
    </row>
  </sheetData>
  <hyperlinks>
    <hyperlink ref="A13" location="INVENTORY!A1" display="HOME" xr:uid="{C0C6560F-EE80-4B63-A8EB-7A5F05958955}"/>
  </hyperlink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05BD0-BC8B-4223-BE22-F262DCA23435}">
  <dimension ref="A1:E13"/>
  <sheetViews>
    <sheetView workbookViewId="0">
      <selection activeCell="A13" sqref="A13"/>
    </sheetView>
  </sheetViews>
  <sheetFormatPr defaultRowHeight="15" x14ac:dyDescent="0.2"/>
  <cols>
    <col min="1" max="1" width="13.44921875" customWidth="1"/>
    <col min="2" max="2" width="13.85546875" customWidth="1"/>
    <col min="3" max="3" width="12.5078125" style="1" bestFit="1" customWidth="1"/>
    <col min="4" max="4" width="9.14453125" style="1"/>
    <col min="5" max="5" width="10.0859375" style="1" bestFit="1" customWidth="1"/>
  </cols>
  <sheetData>
    <row r="1" spans="1:5" x14ac:dyDescent="0.2">
      <c r="C1" s="1" t="s">
        <v>94</v>
      </c>
      <c r="D1" s="1" t="s">
        <v>93</v>
      </c>
      <c r="E1" s="1" t="s">
        <v>35</v>
      </c>
    </row>
    <row r="3" spans="1:5" x14ac:dyDescent="0.2">
      <c r="C3" s="2">
        <v>43963</v>
      </c>
      <c r="D3" s="1">
        <v>234</v>
      </c>
    </row>
    <row r="13" spans="1:5" x14ac:dyDescent="0.2">
      <c r="A13" s="6" t="s">
        <v>97</v>
      </c>
    </row>
  </sheetData>
  <hyperlinks>
    <hyperlink ref="A13" location="INVENTORY!A1" display="HOME" xr:uid="{FA8F9DC2-D58C-4350-AB23-8319EBA9333A}"/>
  </hyperlink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233C8-EA04-4F59-BFBE-219836D64B57}">
  <dimension ref="A1:E15"/>
  <sheetViews>
    <sheetView workbookViewId="0">
      <selection activeCell="A15" sqref="A15"/>
    </sheetView>
  </sheetViews>
  <sheetFormatPr defaultRowHeight="15" x14ac:dyDescent="0.2"/>
  <cols>
    <col min="1" max="1" width="13.85546875" customWidth="1"/>
    <col min="2" max="2" width="14.2578125" customWidth="1"/>
    <col min="3" max="3" width="16.8125" style="1" bestFit="1" customWidth="1"/>
    <col min="4" max="4" width="6.1875" style="1" bestFit="1" customWidth="1"/>
    <col min="5" max="5" width="10.0859375" style="1" bestFit="1" customWidth="1"/>
  </cols>
  <sheetData>
    <row r="1" spans="1:5" x14ac:dyDescent="0.2">
      <c r="C1" s="1" t="s">
        <v>39</v>
      </c>
      <c r="D1" s="1" t="s">
        <v>93</v>
      </c>
      <c r="E1" s="1" t="s">
        <v>35</v>
      </c>
    </row>
    <row r="3" spans="1:5" x14ac:dyDescent="0.2">
      <c r="C3" s="2">
        <v>43963</v>
      </c>
      <c r="D3" s="1">
        <v>269</v>
      </c>
    </row>
    <row r="15" spans="1:5" x14ac:dyDescent="0.2">
      <c r="A15" s="6" t="s">
        <v>97</v>
      </c>
    </row>
  </sheetData>
  <hyperlinks>
    <hyperlink ref="A15" location="INVENTORY!A1" display="HOME" xr:uid="{57512708-FF17-4DEE-99F7-930EBB96EA5A}"/>
  </hyperlink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E01C0-0EEC-4716-86BD-40AFB151A76C}">
  <dimension ref="A1:E14"/>
  <sheetViews>
    <sheetView workbookViewId="0">
      <selection activeCell="A14" sqref="A14"/>
    </sheetView>
  </sheetViews>
  <sheetFormatPr defaultRowHeight="15" x14ac:dyDescent="0.2"/>
  <cols>
    <col min="1" max="1" width="13.98828125" customWidth="1"/>
    <col min="2" max="2" width="14.125" customWidth="1"/>
    <col min="3" max="3" width="9.953125" style="1" bestFit="1" customWidth="1"/>
    <col min="4" max="4" width="6.1875" style="1" bestFit="1" customWidth="1"/>
    <col min="5" max="5" width="10.0859375" style="1" bestFit="1" customWidth="1"/>
  </cols>
  <sheetData>
    <row r="1" spans="1:5" x14ac:dyDescent="0.2">
      <c r="C1" s="1" t="s">
        <v>95</v>
      </c>
      <c r="D1" s="1" t="s">
        <v>104</v>
      </c>
      <c r="E1" s="1" t="s">
        <v>105</v>
      </c>
    </row>
    <row r="3" spans="1:5" x14ac:dyDescent="0.2">
      <c r="C3" s="2">
        <v>44041</v>
      </c>
      <c r="D3" s="1">
        <v>292</v>
      </c>
    </row>
    <row r="14" spans="1:5" x14ac:dyDescent="0.2">
      <c r="A14" s="6" t="s">
        <v>97</v>
      </c>
    </row>
  </sheetData>
  <hyperlinks>
    <hyperlink ref="A14" location="INVENTORY!A1" display="HOME" xr:uid="{0BB110CA-E3C1-4B5E-87BC-152E87F1E27D}"/>
  </hyperlink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F7200-F859-4D84-A656-02C50A6F16B3}">
  <dimension ref="A1:E15"/>
  <sheetViews>
    <sheetView workbookViewId="0">
      <selection activeCell="A15" sqref="A15"/>
    </sheetView>
  </sheetViews>
  <sheetFormatPr defaultRowHeight="15" x14ac:dyDescent="0.2"/>
  <cols>
    <col min="1" max="1" width="14.125" customWidth="1"/>
    <col min="2" max="2" width="14.52734375" customWidth="1"/>
    <col min="3" max="3" width="15.19921875" style="1" bestFit="1" customWidth="1"/>
    <col min="4" max="4" width="6.1875" style="1" bestFit="1" customWidth="1"/>
    <col min="5" max="5" width="10.0859375" style="1" bestFit="1" customWidth="1"/>
  </cols>
  <sheetData>
    <row r="1" spans="1:5" x14ac:dyDescent="0.2">
      <c r="C1" s="1" t="s">
        <v>33</v>
      </c>
      <c r="D1" s="1" t="s">
        <v>93</v>
      </c>
      <c r="E1" s="1" t="s">
        <v>35</v>
      </c>
    </row>
    <row r="3" spans="1:5" x14ac:dyDescent="0.2">
      <c r="C3" s="2">
        <v>43963</v>
      </c>
      <c r="D3" s="1">
        <v>596</v>
      </c>
    </row>
    <row r="15" spans="1:5" x14ac:dyDescent="0.2">
      <c r="A15" s="6" t="s">
        <v>97</v>
      </c>
    </row>
  </sheetData>
  <hyperlinks>
    <hyperlink ref="A15" location="INVENTORY!A1" display="HOME" xr:uid="{02E0D02A-465F-438D-9950-D9AE9B1C7A90}"/>
  </hyperlinks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55DD2-6D41-824C-B9E2-6505153325BE}">
  <dimension ref="A1:E20"/>
  <sheetViews>
    <sheetView zoomScaleNormal="150" zoomScaleSheetLayoutView="100" workbookViewId="0">
      <selection activeCell="A20" sqref="A20"/>
    </sheetView>
  </sheetViews>
  <sheetFormatPr defaultRowHeight="15" x14ac:dyDescent="0.2"/>
  <cols>
    <col min="1" max="1" width="13.98828125" customWidth="1"/>
    <col min="2" max="2" width="13.31640625" customWidth="1"/>
    <col min="3" max="3" width="20.04296875" customWidth="1"/>
    <col min="5" max="5" width="12.9140625" customWidth="1"/>
  </cols>
  <sheetData>
    <row r="1" spans="3:5" x14ac:dyDescent="0.2">
      <c r="C1" s="1" t="s">
        <v>106</v>
      </c>
      <c r="D1" s="1" t="s">
        <v>107</v>
      </c>
      <c r="E1" s="1" t="s">
        <v>108</v>
      </c>
    </row>
    <row r="3" spans="3:5" x14ac:dyDescent="0.2">
      <c r="C3" s="2">
        <v>43991</v>
      </c>
      <c r="D3">
        <v>607</v>
      </c>
    </row>
    <row r="20" spans="1:1" x14ac:dyDescent="0.2">
      <c r="A20" s="6" t="s">
        <v>97</v>
      </c>
    </row>
  </sheetData>
  <hyperlinks>
    <hyperlink ref="A20" location="INVENTORY!A1" display="HOME" xr:uid="{615E8615-5CF6-49D2-A0C0-3B70D04D5016}"/>
  </hyperlinks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5F1C6-13E6-6442-8AD0-1528B7403C85}">
  <dimension ref="A1:D16"/>
  <sheetViews>
    <sheetView zoomScaleNormal="150" zoomScaleSheetLayoutView="100" workbookViewId="0">
      <selection activeCell="A16" sqref="A16"/>
    </sheetView>
  </sheetViews>
  <sheetFormatPr defaultRowHeight="15" x14ac:dyDescent="0.2"/>
  <cols>
    <col min="1" max="1" width="13.98828125" customWidth="1"/>
    <col min="2" max="2" width="13.85546875" customWidth="1"/>
    <col min="3" max="3" width="11.43359375" style="1" customWidth="1"/>
    <col min="4" max="4" width="8.609375" style="1"/>
  </cols>
  <sheetData>
    <row r="1" spans="1:4" x14ac:dyDescent="0.2">
      <c r="C1" s="1" t="s">
        <v>112</v>
      </c>
      <c r="D1" s="1" t="s">
        <v>113</v>
      </c>
    </row>
    <row r="3" spans="1:4" x14ac:dyDescent="0.2">
      <c r="C3" s="2">
        <v>43991</v>
      </c>
      <c r="D3" s="1">
        <v>17</v>
      </c>
    </row>
    <row r="16" spans="1:4" x14ac:dyDescent="0.2">
      <c r="A16" s="6" t="s">
        <v>97</v>
      </c>
    </row>
  </sheetData>
  <hyperlinks>
    <hyperlink ref="A16" location="INVENTORY!A1" display="HOME" xr:uid="{C4D01194-0396-4941-B0C2-C8316C68C0D1}"/>
  </hyperlink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793D6-6A75-C444-A8F7-1F46804FB9C3}">
  <dimension ref="A1:E11"/>
  <sheetViews>
    <sheetView zoomScaleNormal="150" zoomScaleSheetLayoutView="100" workbookViewId="0">
      <selection activeCell="A11" sqref="A11"/>
    </sheetView>
  </sheetViews>
  <sheetFormatPr defaultRowHeight="15" x14ac:dyDescent="0.2"/>
  <cols>
    <col min="1" max="1" width="13.85546875" customWidth="1"/>
    <col min="2" max="2" width="13.5859375" customWidth="1"/>
    <col min="3" max="3" width="17.75390625" style="1" customWidth="1"/>
    <col min="4" max="4" width="8.609375" style="1"/>
    <col min="5" max="5" width="9.28125" style="1" customWidth="1"/>
  </cols>
  <sheetData>
    <row r="1" spans="1:5" x14ac:dyDescent="0.2">
      <c r="C1" s="1" t="s">
        <v>114</v>
      </c>
      <c r="D1" s="1" t="s">
        <v>113</v>
      </c>
      <c r="E1" s="1" t="s">
        <v>115</v>
      </c>
    </row>
    <row r="3" spans="1:5" x14ac:dyDescent="0.2">
      <c r="C3" s="2">
        <v>43991</v>
      </c>
      <c r="D3" s="1">
        <v>132</v>
      </c>
    </row>
    <row r="11" spans="1:5" x14ac:dyDescent="0.2">
      <c r="A11" s="6" t="s">
        <v>97</v>
      </c>
    </row>
  </sheetData>
  <hyperlinks>
    <hyperlink ref="A11" location="INVENTORY!A1" display="HOME" xr:uid="{9E4CA55B-127A-4C3C-9DFB-F7185E36E4CE}"/>
  </hyperlink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308E2-D83F-F44C-AAE9-91BEEACF6361}">
  <dimension ref="A1:E22"/>
  <sheetViews>
    <sheetView zoomScaleNormal="150" zoomScaleSheetLayoutView="100" workbookViewId="0">
      <selection activeCell="A22" sqref="A22"/>
    </sheetView>
  </sheetViews>
  <sheetFormatPr defaultRowHeight="15" x14ac:dyDescent="0.2"/>
  <cols>
    <col min="1" max="1" width="13.1796875" customWidth="1"/>
    <col min="2" max="2" width="13.44921875" customWidth="1"/>
    <col min="3" max="3" width="15.46875" style="1" customWidth="1"/>
    <col min="4" max="4" width="8.609375" style="1"/>
    <col min="5" max="5" width="12.5078125" style="1" customWidth="1"/>
  </cols>
  <sheetData>
    <row r="1" spans="3:5" x14ac:dyDescent="0.2">
      <c r="C1" s="1" t="s">
        <v>116</v>
      </c>
      <c r="D1" s="1" t="s">
        <v>20</v>
      </c>
      <c r="E1" s="1" t="s">
        <v>117</v>
      </c>
    </row>
    <row r="3" spans="3:5" x14ac:dyDescent="0.2">
      <c r="C3" s="2">
        <v>43991</v>
      </c>
      <c r="D3" s="1">
        <v>182</v>
      </c>
    </row>
    <row r="22" spans="1:1" x14ac:dyDescent="0.2">
      <c r="A22" s="6" t="s">
        <v>97</v>
      </c>
    </row>
  </sheetData>
  <hyperlinks>
    <hyperlink ref="A22" location="INVENTORY!A1" display="HOME" xr:uid="{F709CE51-3BD7-4351-A4BF-E4F0B43FE819}"/>
  </hyperlinks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1C005-EB34-374C-80CF-950F821D715B}">
  <dimension ref="A1:E14"/>
  <sheetViews>
    <sheetView zoomScaleNormal="150" zoomScaleSheetLayoutView="100" workbookViewId="0">
      <selection activeCell="A14" sqref="A14"/>
    </sheetView>
  </sheetViews>
  <sheetFormatPr defaultRowHeight="15" x14ac:dyDescent="0.2"/>
  <cols>
    <col min="1" max="2" width="13.31640625" customWidth="1"/>
    <col min="3" max="4" width="8.609375" style="1"/>
    <col min="5" max="5" width="11.1640625" style="1" customWidth="1"/>
  </cols>
  <sheetData>
    <row r="1" spans="1:5" x14ac:dyDescent="0.2">
      <c r="C1" s="1" t="s">
        <v>118</v>
      </c>
      <c r="D1" s="1" t="s">
        <v>34</v>
      </c>
      <c r="E1" s="1" t="s">
        <v>119</v>
      </c>
    </row>
    <row r="3" spans="1:5" x14ac:dyDescent="0.2">
      <c r="C3" s="2">
        <v>43991</v>
      </c>
      <c r="D3" s="1">
        <v>271</v>
      </c>
    </row>
    <row r="14" spans="1:5" x14ac:dyDescent="0.2">
      <c r="A14" s="6" t="s">
        <v>97</v>
      </c>
    </row>
  </sheetData>
  <hyperlinks>
    <hyperlink ref="A14" location="INVENTORY!A1" display="HOME" xr:uid="{F7E23F01-EAE9-450E-8119-0308C56B6754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BE1A7-D867-224E-A8A4-CD3E1BA8A1E9}">
  <dimension ref="A1:E10"/>
  <sheetViews>
    <sheetView zoomScaleNormal="150" zoomScaleSheetLayoutView="100" workbookViewId="0">
      <selection activeCell="A10" sqref="A10"/>
    </sheetView>
  </sheetViews>
  <sheetFormatPr defaultRowHeight="15" x14ac:dyDescent="0.2"/>
  <cols>
    <col min="1" max="2" width="12.10546875" customWidth="1"/>
    <col min="3" max="3" width="10.0859375" style="1" customWidth="1"/>
    <col min="4" max="4" width="8.609375" style="1"/>
    <col min="5" max="5" width="10.76171875" bestFit="1" customWidth="1"/>
  </cols>
  <sheetData>
    <row r="1" spans="1:5" x14ac:dyDescent="0.2">
      <c r="A1" t="s">
        <v>32</v>
      </c>
      <c r="C1" s="3" t="s">
        <v>0</v>
      </c>
      <c r="D1" s="1" t="s">
        <v>1</v>
      </c>
      <c r="E1" t="s">
        <v>2</v>
      </c>
    </row>
    <row r="3" spans="1:5" x14ac:dyDescent="0.2">
      <c r="C3" s="2">
        <v>43962</v>
      </c>
      <c r="D3" s="1">
        <v>8253</v>
      </c>
    </row>
    <row r="10" spans="1:5" x14ac:dyDescent="0.2">
      <c r="A10" s="6" t="s">
        <v>97</v>
      </c>
    </row>
  </sheetData>
  <hyperlinks>
    <hyperlink ref="A10" location="INVENTORY!A1" display="HOME" xr:uid="{52603531-3B88-442E-A829-C018656EB618}"/>
  </hyperlinks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62E97-8411-024A-B13A-493F65CAE16D}">
  <dimension ref="A1:E16"/>
  <sheetViews>
    <sheetView zoomScaleNormal="150" zoomScaleSheetLayoutView="100" workbookViewId="0">
      <selection activeCell="A16" sqref="A16"/>
    </sheetView>
  </sheetViews>
  <sheetFormatPr defaultRowHeight="15" x14ac:dyDescent="0.2"/>
  <cols>
    <col min="1" max="1" width="13.1796875" customWidth="1"/>
    <col min="2" max="2" width="12.9140625" customWidth="1"/>
    <col min="3" max="3" width="11.1640625" style="1" customWidth="1"/>
    <col min="4" max="4" width="8.609375" style="1"/>
    <col min="5" max="5" width="10.76171875" style="1" customWidth="1"/>
  </cols>
  <sheetData>
    <row r="1" spans="1:5" x14ac:dyDescent="0.2">
      <c r="C1" s="1" t="s">
        <v>120</v>
      </c>
      <c r="D1" s="1" t="s">
        <v>121</v>
      </c>
      <c r="E1" s="1" t="s">
        <v>122</v>
      </c>
    </row>
    <row r="3" spans="1:5" x14ac:dyDescent="0.2">
      <c r="C3" s="2">
        <v>43991</v>
      </c>
      <c r="D3" s="1">
        <v>92</v>
      </c>
    </row>
    <row r="16" spans="1:5" x14ac:dyDescent="0.2">
      <c r="A16" s="6" t="s">
        <v>97</v>
      </c>
    </row>
  </sheetData>
  <hyperlinks>
    <hyperlink ref="A16" location="INVENTORY!A1" display="HOME" xr:uid="{C70FE294-8807-4218-B0D1-2527718CA3CF}"/>
  </hyperlinks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56C70-5D7E-F94F-939F-AADF4A807114}">
  <dimension ref="A1:E16"/>
  <sheetViews>
    <sheetView zoomScaleNormal="150" zoomScaleSheetLayoutView="100" workbookViewId="0">
      <selection activeCell="A16" sqref="A16"/>
    </sheetView>
  </sheetViews>
  <sheetFormatPr defaultRowHeight="15" x14ac:dyDescent="0.2"/>
  <cols>
    <col min="1" max="1" width="13.31640625" customWidth="1"/>
    <col min="2" max="2" width="12.23828125" customWidth="1"/>
    <col min="3" max="3" width="15.19921875" style="1" customWidth="1"/>
    <col min="4" max="5" width="8.609375" style="1"/>
  </cols>
  <sheetData>
    <row r="1" spans="1:5" x14ac:dyDescent="0.2">
      <c r="C1" s="1" t="s">
        <v>123</v>
      </c>
      <c r="D1" s="1" t="s">
        <v>124</v>
      </c>
      <c r="E1" s="1" t="s">
        <v>125</v>
      </c>
    </row>
    <row r="3" spans="1:5" x14ac:dyDescent="0.2">
      <c r="C3" s="2">
        <v>43991</v>
      </c>
      <c r="D3" s="1">
        <v>105</v>
      </c>
    </row>
    <row r="16" spans="1:5" x14ac:dyDescent="0.2">
      <c r="A16" s="6" t="s">
        <v>97</v>
      </c>
    </row>
  </sheetData>
  <hyperlinks>
    <hyperlink ref="A16" location="INVENTORY!A1" display="HOME" xr:uid="{00F7F175-7EA9-43AC-9D9F-4C80EB5BB291}"/>
  </hyperlinks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20317-CEF3-454E-BA22-57B7A5944C35}">
  <dimension ref="A1:D17"/>
  <sheetViews>
    <sheetView zoomScaleNormal="150" zoomScaleSheetLayoutView="100" workbookViewId="0">
      <selection activeCell="A17" sqref="A17"/>
    </sheetView>
  </sheetViews>
  <sheetFormatPr defaultRowHeight="15" x14ac:dyDescent="0.2"/>
  <cols>
    <col min="1" max="1" width="12.9140625" customWidth="1"/>
    <col min="2" max="2" width="12.5078125" customWidth="1"/>
    <col min="3" max="3" width="14.52734375" style="1" customWidth="1"/>
    <col min="4" max="4" width="8.609375" style="1"/>
  </cols>
  <sheetData>
    <row r="1" spans="3:4" x14ac:dyDescent="0.2">
      <c r="C1" s="1" t="s">
        <v>126</v>
      </c>
      <c r="D1" s="1" t="s">
        <v>113</v>
      </c>
    </row>
    <row r="3" spans="3:4" x14ac:dyDescent="0.2">
      <c r="C3" s="2">
        <v>43991</v>
      </c>
      <c r="D3" s="1">
        <v>81</v>
      </c>
    </row>
    <row r="17" spans="1:1" x14ac:dyDescent="0.2">
      <c r="A17" s="6" t="s">
        <v>97</v>
      </c>
    </row>
  </sheetData>
  <hyperlinks>
    <hyperlink ref="A17" location="INVENTORY!A1" display="HOME" xr:uid="{66D9E666-3DCF-4F24-9AD7-89C20608F2E8}"/>
  </hyperlinks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C28DB-C7CB-354C-B57A-3272796A4429}">
  <dimension ref="A1:D14"/>
  <sheetViews>
    <sheetView zoomScaleNormal="150" zoomScaleSheetLayoutView="100" workbookViewId="0">
      <selection activeCell="A14" sqref="A14"/>
    </sheetView>
  </sheetViews>
  <sheetFormatPr defaultRowHeight="15" x14ac:dyDescent="0.2"/>
  <cols>
    <col min="1" max="1" width="13.31640625" customWidth="1"/>
    <col min="2" max="2" width="14.9296875" customWidth="1"/>
    <col min="3" max="3" width="15.19921875" customWidth="1"/>
    <col min="4" max="4" width="8.609375" style="1"/>
  </cols>
  <sheetData>
    <row r="1" spans="1:4" x14ac:dyDescent="0.2">
      <c r="C1" t="s">
        <v>127</v>
      </c>
      <c r="D1" s="1" t="s">
        <v>113</v>
      </c>
    </row>
    <row r="3" spans="1:4" x14ac:dyDescent="0.2">
      <c r="C3" s="7">
        <v>43991</v>
      </c>
      <c r="D3" s="1">
        <v>5</v>
      </c>
    </row>
    <row r="14" spans="1:4" x14ac:dyDescent="0.2">
      <c r="A14" s="6" t="s">
        <v>97</v>
      </c>
    </row>
  </sheetData>
  <hyperlinks>
    <hyperlink ref="A14" location="INVENTORY!A1" display="HOME" xr:uid="{B3118AD3-DF9A-48F8-B918-DE2806F6B9B3}"/>
  </hyperlinks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7857B-B0CD-C54A-B96B-D8749B8D0DBD}">
  <dimension ref="A1:D18"/>
  <sheetViews>
    <sheetView zoomScaleNormal="150" zoomScaleSheetLayoutView="100" workbookViewId="0">
      <selection activeCell="A18" sqref="A18"/>
    </sheetView>
  </sheetViews>
  <sheetFormatPr defaultRowHeight="15" x14ac:dyDescent="0.2"/>
  <cols>
    <col min="1" max="1" width="13.31640625" customWidth="1"/>
    <col min="2" max="2" width="13.5859375" customWidth="1"/>
    <col min="3" max="3" width="16.140625" style="1" customWidth="1"/>
    <col min="4" max="4" width="8.609375" style="1"/>
  </cols>
  <sheetData>
    <row r="1" spans="3:4" x14ac:dyDescent="0.2">
      <c r="C1" s="1" t="s">
        <v>128</v>
      </c>
      <c r="D1" s="1" t="s">
        <v>113</v>
      </c>
    </row>
    <row r="3" spans="3:4" x14ac:dyDescent="0.2">
      <c r="C3" s="2">
        <v>43991</v>
      </c>
      <c r="D3" s="1">
        <v>8</v>
      </c>
    </row>
    <row r="18" spans="1:1" x14ac:dyDescent="0.2">
      <c r="A18" s="6" t="s">
        <v>97</v>
      </c>
    </row>
  </sheetData>
  <hyperlinks>
    <hyperlink ref="A18" location="INVENTORY!A1" display="HOME" xr:uid="{7245537C-0158-41E6-8110-8E21C906C6DA}"/>
  </hyperlinks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7A76A-AB06-D14C-AA0E-E2D516972056}">
  <dimension ref="A1:D16"/>
  <sheetViews>
    <sheetView zoomScaleNormal="150" zoomScaleSheetLayoutView="100" workbookViewId="0">
      <selection activeCell="A16" sqref="A16"/>
    </sheetView>
  </sheetViews>
  <sheetFormatPr defaultRowHeight="15" x14ac:dyDescent="0.2"/>
  <cols>
    <col min="1" max="1" width="12.9140625" customWidth="1"/>
    <col min="2" max="2" width="13.1796875" customWidth="1"/>
    <col min="3" max="3" width="15.73828125" style="1" customWidth="1"/>
    <col min="4" max="4" width="8.609375" style="1"/>
  </cols>
  <sheetData>
    <row r="1" spans="1:4" x14ac:dyDescent="0.2">
      <c r="C1" s="1" t="s">
        <v>129</v>
      </c>
      <c r="D1" s="1" t="s">
        <v>113</v>
      </c>
    </row>
    <row r="3" spans="1:4" x14ac:dyDescent="0.2">
      <c r="C3" s="2">
        <v>43991</v>
      </c>
      <c r="D3" s="1">
        <v>18</v>
      </c>
    </row>
    <row r="16" spans="1:4" x14ac:dyDescent="0.2">
      <c r="A16" s="6" t="s">
        <v>97</v>
      </c>
    </row>
  </sheetData>
  <hyperlinks>
    <hyperlink ref="A16" location="INVENTORY!A1" display="HOME" xr:uid="{A9316CDA-E4D6-4A74-ACE8-2C21E22B270C}"/>
  </hyperlinks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8053B-176D-CD41-B691-A2A09D35C7D2}">
  <dimension ref="A1:E17"/>
  <sheetViews>
    <sheetView zoomScaleNormal="150" zoomScaleSheetLayoutView="100" workbookViewId="0">
      <selection activeCell="A17" sqref="A17"/>
    </sheetView>
  </sheetViews>
  <sheetFormatPr defaultRowHeight="15" x14ac:dyDescent="0.2"/>
  <cols>
    <col min="1" max="1" width="13.31640625" customWidth="1"/>
    <col min="2" max="2" width="13.5859375" customWidth="1"/>
    <col min="3" max="3" width="12.23828125" style="1" customWidth="1"/>
    <col min="4" max="5" width="8.609375" style="1"/>
  </cols>
  <sheetData>
    <row r="1" spans="3:5" x14ac:dyDescent="0.2">
      <c r="C1" s="1" t="s">
        <v>132</v>
      </c>
      <c r="D1" s="1" t="s">
        <v>113</v>
      </c>
      <c r="E1" s="1" t="s">
        <v>111</v>
      </c>
    </row>
    <row r="3" spans="3:5" x14ac:dyDescent="0.2">
      <c r="C3" s="2">
        <v>44041</v>
      </c>
      <c r="D3" s="1">
        <v>594</v>
      </c>
    </row>
    <row r="17" spans="1:1" x14ac:dyDescent="0.2">
      <c r="A17" s="6" t="s">
        <v>97</v>
      </c>
    </row>
  </sheetData>
  <hyperlinks>
    <hyperlink ref="A17" location="INVENTORY!A1" display="HOME" xr:uid="{48D1C76E-1A7A-40BF-AC57-C9DC3A961EF2}"/>
  </hyperlinks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85C7D-FC0B-D745-8238-6F851598435A}">
  <dimension ref="A1:E13"/>
  <sheetViews>
    <sheetView zoomScaleNormal="150" zoomScaleSheetLayoutView="100" workbookViewId="0">
      <selection activeCell="C17" sqref="C17"/>
    </sheetView>
  </sheetViews>
  <sheetFormatPr defaultRowHeight="15" x14ac:dyDescent="0.2"/>
  <cols>
    <col min="1" max="1" width="13.85546875" customWidth="1"/>
    <col min="2" max="2" width="13.1796875" customWidth="1"/>
    <col min="3" max="3" width="14.390625" style="1" customWidth="1"/>
    <col min="4" max="4" width="8.609375" style="1"/>
    <col min="5" max="5" width="12.23828125" style="1" customWidth="1"/>
  </cols>
  <sheetData>
    <row r="1" spans="1:5" x14ac:dyDescent="0.2">
      <c r="C1" s="1" t="s">
        <v>130</v>
      </c>
      <c r="D1" s="1" t="s">
        <v>20</v>
      </c>
      <c r="E1" s="1" t="s">
        <v>131</v>
      </c>
    </row>
    <row r="3" spans="1:5" x14ac:dyDescent="0.2">
      <c r="C3" s="2">
        <v>44041</v>
      </c>
      <c r="D3" s="1">
        <v>2124</v>
      </c>
    </row>
    <row r="10" spans="1:5" x14ac:dyDescent="0.2">
      <c r="A10" s="1"/>
    </row>
    <row r="13" spans="1:5" x14ac:dyDescent="0.2">
      <c r="A13" s="6" t="s">
        <v>97</v>
      </c>
    </row>
  </sheetData>
  <hyperlinks>
    <hyperlink ref="A13" location="INVENTORY!A1" display="HOME" xr:uid="{C21A88FC-44D3-49DE-B925-D854634B872F}"/>
  </hyperlinks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36592-BD96-4AD4-94C8-8A89D8F013CB}">
  <dimension ref="A1:E16"/>
  <sheetViews>
    <sheetView workbookViewId="0">
      <selection activeCell="E20" sqref="E20"/>
    </sheetView>
  </sheetViews>
  <sheetFormatPr defaultRowHeight="15" x14ac:dyDescent="0.2"/>
  <cols>
    <col min="1" max="1" width="13.85546875" customWidth="1"/>
    <col min="2" max="2" width="14.125" customWidth="1"/>
    <col min="3" max="3" width="11.02734375" style="1" bestFit="1" customWidth="1"/>
    <col min="4" max="4" width="8.7421875" style="1"/>
    <col min="5" max="5" width="9.81640625" style="1" bestFit="1" customWidth="1"/>
  </cols>
  <sheetData>
    <row r="1" spans="1:5" x14ac:dyDescent="0.2">
      <c r="C1" s="3" t="s">
        <v>136</v>
      </c>
      <c r="D1" s="1" t="s">
        <v>138</v>
      </c>
      <c r="E1" s="1" t="s">
        <v>21</v>
      </c>
    </row>
    <row r="3" spans="1:5" x14ac:dyDescent="0.2">
      <c r="C3" s="2">
        <v>43962</v>
      </c>
      <c r="D3" s="1">
        <v>2132</v>
      </c>
    </row>
    <row r="16" spans="1:5" x14ac:dyDescent="0.2">
      <c r="A16" s="6" t="s">
        <v>97</v>
      </c>
    </row>
  </sheetData>
  <hyperlinks>
    <hyperlink ref="A16" location="INVENTORY!A1" display="HOME" xr:uid="{0744BCC6-E536-497E-91E0-0DC6AE11F6EF}"/>
  </hyperlinks>
  <pageMargins left="0.7" right="0.7" top="0.75" bottom="0.75" header="0.3" footer="0.3"/>
  <pageSetup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3D806-CD62-4137-9478-347D20607372}">
  <dimension ref="A1:E18"/>
  <sheetViews>
    <sheetView workbookViewId="0">
      <selection activeCell="A18" sqref="A18"/>
    </sheetView>
  </sheetViews>
  <sheetFormatPr defaultRowHeight="15" x14ac:dyDescent="0.2"/>
  <cols>
    <col min="1" max="1" width="13.44921875" customWidth="1"/>
    <col min="2" max="2" width="13.31640625" customWidth="1"/>
    <col min="3" max="3" width="15.19921875" style="1" customWidth="1"/>
    <col min="4" max="5" width="8.7421875" style="1"/>
  </cols>
  <sheetData>
    <row r="1" spans="3:5" x14ac:dyDescent="0.2">
      <c r="C1" s="3" t="s">
        <v>137</v>
      </c>
      <c r="D1" s="1" t="s">
        <v>20</v>
      </c>
      <c r="E1" s="1" t="s">
        <v>142</v>
      </c>
    </row>
    <row r="3" spans="3:5" x14ac:dyDescent="0.2">
      <c r="C3" s="2">
        <v>43962</v>
      </c>
      <c r="D3" s="1">
        <v>2546</v>
      </c>
    </row>
    <row r="18" spans="1:1" x14ac:dyDescent="0.2">
      <c r="A18" s="6" t="s">
        <v>97</v>
      </c>
    </row>
  </sheetData>
  <hyperlinks>
    <hyperlink ref="A18" location="INVENTORY!A1" display="HOME" xr:uid="{6947932C-7FCD-4412-917A-FBB87D5BC010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70D6-EBA4-B942-BF46-B4654E1B6698}">
  <dimension ref="A1:E13"/>
  <sheetViews>
    <sheetView zoomScaleNormal="150" zoomScaleSheetLayoutView="100" workbookViewId="0">
      <selection activeCell="A13" sqref="A13"/>
    </sheetView>
  </sheetViews>
  <sheetFormatPr defaultRowHeight="15" x14ac:dyDescent="0.2"/>
  <cols>
    <col min="3" max="3" width="14.52734375" style="1" customWidth="1"/>
    <col min="4" max="4" width="8.609375" style="1"/>
  </cols>
  <sheetData>
    <row r="1" spans="1:5" x14ac:dyDescent="0.2">
      <c r="C1" s="1" t="s">
        <v>3</v>
      </c>
      <c r="D1" s="1" t="s">
        <v>4</v>
      </c>
      <c r="E1" t="s">
        <v>5</v>
      </c>
    </row>
    <row r="3" spans="1:5" x14ac:dyDescent="0.2">
      <c r="C3" s="2">
        <v>43962</v>
      </c>
      <c r="D3" s="1">
        <v>924</v>
      </c>
    </row>
    <row r="13" spans="1:5" x14ac:dyDescent="0.2">
      <c r="A13" s="6" t="s">
        <v>97</v>
      </c>
    </row>
  </sheetData>
  <hyperlinks>
    <hyperlink ref="A13" location="INVENTORY!A1" display="HOME" xr:uid="{70A72C91-4567-4FBC-9B50-84540BB57B64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C579C-DBD8-394E-9C44-99AB8BAA6E0C}">
  <dimension ref="A1:E17"/>
  <sheetViews>
    <sheetView zoomScaleNormal="150" zoomScaleSheetLayoutView="100" workbookViewId="0">
      <selection activeCell="A17" sqref="A17"/>
    </sheetView>
  </sheetViews>
  <sheetFormatPr defaultRowHeight="15" x14ac:dyDescent="0.2"/>
  <cols>
    <col min="3" max="3" width="13.71875" style="1" bestFit="1" customWidth="1"/>
    <col min="4" max="4" width="4.9765625" style="1" bestFit="1" customWidth="1"/>
    <col min="5" max="5" width="9.01171875" bestFit="1" customWidth="1"/>
  </cols>
  <sheetData>
    <row r="1" spans="3:5" x14ac:dyDescent="0.2">
      <c r="C1" s="1" t="s">
        <v>6</v>
      </c>
      <c r="D1" s="1" t="s">
        <v>4</v>
      </c>
      <c r="E1" t="s">
        <v>5</v>
      </c>
    </row>
    <row r="3" spans="3:5" x14ac:dyDescent="0.2">
      <c r="C3" s="2">
        <v>44046</v>
      </c>
      <c r="D3" s="1">
        <v>532</v>
      </c>
    </row>
    <row r="17" spans="1:1" x14ac:dyDescent="0.2">
      <c r="A17" s="6" t="s">
        <v>97</v>
      </c>
    </row>
  </sheetData>
  <hyperlinks>
    <hyperlink ref="A17" location="INVENTORY!A1" display="HOME" xr:uid="{DB4BB551-3A69-4528-9313-38B65E004A11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8C4B-65FC-E748-8D65-67430A181788}">
  <dimension ref="A1:E12"/>
  <sheetViews>
    <sheetView zoomScaleNormal="150" zoomScaleSheetLayoutView="100" workbookViewId="0">
      <selection activeCell="A12" sqref="A12"/>
    </sheetView>
  </sheetViews>
  <sheetFormatPr defaultRowHeight="15" x14ac:dyDescent="0.2"/>
  <cols>
    <col min="3" max="3" width="9.81640625" style="1" bestFit="1" customWidth="1"/>
    <col min="4" max="4" width="8.609375" style="1"/>
  </cols>
  <sheetData>
    <row r="1" spans="1:5" x14ac:dyDescent="0.2">
      <c r="C1" s="1" t="s">
        <v>7</v>
      </c>
      <c r="D1" s="1" t="s">
        <v>8</v>
      </c>
      <c r="E1" t="s">
        <v>9</v>
      </c>
    </row>
    <row r="3" spans="1:5" x14ac:dyDescent="0.2">
      <c r="C3" s="2">
        <v>43962</v>
      </c>
      <c r="D3" s="1">
        <v>2300</v>
      </c>
    </row>
    <row r="12" spans="1:5" x14ac:dyDescent="0.2">
      <c r="A12" s="6" t="s">
        <v>97</v>
      </c>
    </row>
  </sheetData>
  <hyperlinks>
    <hyperlink ref="A12" location="INVENTORY!A1" display="HOME" xr:uid="{8F651538-58D2-4FDF-8005-10FDF3FFA7F7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69</vt:i4>
      </vt:variant>
    </vt:vector>
  </HeadingPairs>
  <TitlesOfParts>
    <vt:vector size="69" baseType="lpstr">
      <vt:lpstr>INVENTORY</vt:lpstr>
      <vt:lpstr>Tumble Stone</vt:lpstr>
      <vt:lpstr>Teide Beige</vt:lpstr>
      <vt:lpstr>El Dorado Cream</vt:lpstr>
      <vt:lpstr>Palmetto Beige</vt:lpstr>
      <vt:lpstr>Astra Luna</vt:lpstr>
      <vt:lpstr>Amaya Walnut</vt:lpstr>
      <vt:lpstr>Ventage Dune</vt:lpstr>
      <vt:lpstr>Teide Gris</vt:lpstr>
      <vt:lpstr>Positano Beige (1)</vt:lpstr>
      <vt:lpstr>El Dorado Ivory Cream</vt:lpstr>
      <vt:lpstr>Monoporosa Scotland Beige</vt:lpstr>
      <vt:lpstr>Mohawk White Cliff</vt:lpstr>
      <vt:lpstr>Jute Atrito</vt:lpstr>
      <vt:lpstr>Manhattan Beige</vt:lpstr>
      <vt:lpstr>Manhattan Cafe</vt:lpstr>
      <vt:lpstr>Captiva</vt:lpstr>
      <vt:lpstr>Positano Beige (2)</vt:lpstr>
      <vt:lpstr>Positano Blanco</vt:lpstr>
      <vt:lpstr>Blan</vt:lpstr>
      <vt:lpstr>Manhattan Cafe (Sheet)</vt:lpstr>
      <vt:lpstr>Classico Posideon</vt:lpstr>
      <vt:lpstr>Ravello (S)</vt:lpstr>
      <vt:lpstr>Classico Athens (S)</vt:lpstr>
      <vt:lpstr>Ravello (Bullnose)</vt:lpstr>
      <vt:lpstr>Urban Creation (Bullnose)</vt:lpstr>
      <vt:lpstr>Woodland Gold (B)</vt:lpstr>
      <vt:lpstr>Manhattan Cafe (Bullnose)</vt:lpstr>
      <vt:lpstr>Manhattan Beige (Bullnose)</vt:lpstr>
      <vt:lpstr>Manhattan Sky (B)</vt:lpstr>
      <vt:lpstr>Belleza Absoluta (B)</vt:lpstr>
      <vt:lpstr>Positano Beige (B)</vt:lpstr>
      <vt:lpstr>Astral Luna (Bullnose)</vt:lpstr>
      <vt:lpstr>Astral Luna</vt:lpstr>
      <vt:lpstr>Astral Sand (Bullnose)</vt:lpstr>
      <vt:lpstr>Astral Sand</vt:lpstr>
      <vt:lpstr>Astral Noce</vt:lpstr>
      <vt:lpstr>Astral Noce (Bullnose)</vt:lpstr>
      <vt:lpstr>Classic Zu</vt:lpstr>
      <vt:lpstr>Serenity Dark Grey</vt:lpstr>
      <vt:lpstr>Mohawk</vt:lpstr>
      <vt:lpstr>Matone</vt:lpstr>
      <vt:lpstr>AJ3K Beige</vt:lpstr>
      <vt:lpstr>Jute Coef Atrito</vt:lpstr>
      <vt:lpstr>Montecelro Beige</vt:lpstr>
      <vt:lpstr>Sandstone Beige</vt:lpstr>
      <vt:lpstr>Urban Creation</vt:lpstr>
      <vt:lpstr>Amazon Cave</vt:lpstr>
      <vt:lpstr>Padula Cream</vt:lpstr>
      <vt:lpstr>Manhattan Beige (S)</vt:lpstr>
      <vt:lpstr>Classico Zeus (S)</vt:lpstr>
      <vt:lpstr>Classico Posideon (S)</vt:lpstr>
      <vt:lpstr>Astral (S)</vt:lpstr>
      <vt:lpstr>Manhattan Cafe (S)</vt:lpstr>
      <vt:lpstr>Leila Venetian Marble</vt:lpstr>
      <vt:lpstr>Stone Gray (M)</vt:lpstr>
      <vt:lpstr>Malla Link Marble</vt:lpstr>
      <vt:lpstr>Truffle Coef Artic</vt:lpstr>
      <vt:lpstr>AJ3L Blan</vt:lpstr>
      <vt:lpstr>Ivory Cream (B)</vt:lpstr>
      <vt:lpstr>El Dorado Cream (B)</vt:lpstr>
      <vt:lpstr>Edilcuoghi Green (M)</vt:lpstr>
      <vt:lpstr>Edilcuoghi Beige (M)</vt:lpstr>
      <vt:lpstr>Edilcuoghi White (M)</vt:lpstr>
      <vt:lpstr>Edilcuoghi Smoke (M)</vt:lpstr>
      <vt:lpstr>Tumble Noce (M)</vt:lpstr>
      <vt:lpstr>Coef Artic Ash</vt:lpstr>
      <vt:lpstr>Cloud Atrito</vt:lpstr>
      <vt:lpstr>Cloud Coef Artic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Montero</dc:creator>
  <cp:lastModifiedBy>Eduardo Montero</cp:lastModifiedBy>
  <dcterms:created xsi:type="dcterms:W3CDTF">2020-05-11T21:13:57Z</dcterms:created>
  <dcterms:modified xsi:type="dcterms:W3CDTF">2020-07-30T02:10:12Z</dcterms:modified>
</cp:coreProperties>
</file>